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2760" yWindow="1530" windowWidth="21600" windowHeight="11295"/>
  </bookViews>
  <sheets>
    <sheet name="MAT-PV_(SS)Fiber_Statistics" sheetId="1" r:id="rId1"/>
    <sheet name="MAT-PV_(SS)Fiber_analys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5" i="2" l="1"/>
  <c r="H115" i="2"/>
  <c r="G115" i="2"/>
  <c r="F115" i="2"/>
  <c r="E115" i="2"/>
  <c r="D115" i="2"/>
  <c r="I95" i="2"/>
  <c r="H95" i="2"/>
  <c r="G95" i="2"/>
  <c r="F95" i="2"/>
  <c r="E95" i="2"/>
  <c r="D95" i="2"/>
  <c r="I79" i="2"/>
  <c r="H79" i="2"/>
  <c r="G79" i="2"/>
  <c r="F79" i="2"/>
  <c r="E79" i="2"/>
  <c r="D79" i="2"/>
  <c r="I57" i="2"/>
  <c r="H57" i="2"/>
  <c r="G57" i="2"/>
  <c r="F57" i="2"/>
  <c r="E57" i="2"/>
  <c r="D57" i="2"/>
  <c r="H34" i="2"/>
  <c r="G34" i="2"/>
  <c r="F34" i="2"/>
  <c r="E34" i="2"/>
  <c r="D34" i="2"/>
  <c r="C34" i="2"/>
</calcChain>
</file>

<file path=xl/sharedStrings.xml><?xml version="1.0" encoding="utf-8"?>
<sst xmlns="http://schemas.openxmlformats.org/spreadsheetml/2006/main" count="202" uniqueCount="96">
  <si>
    <t>Base for %</t>
  </si>
  <si>
    <t>천연섬유</t>
    <phoneticPr fontId="2" type="noConversion"/>
  </si>
  <si>
    <t>재생섬유</t>
    <phoneticPr fontId="5" type="noConversion"/>
  </si>
  <si>
    <t>합성섬유</t>
    <phoneticPr fontId="5" type="noConversion"/>
  </si>
  <si>
    <t>기타</t>
    <phoneticPr fontId="5" type="noConversion"/>
  </si>
  <si>
    <t>면</t>
    <phoneticPr fontId="5" type="noConversion"/>
  </si>
  <si>
    <t>마</t>
    <phoneticPr fontId="5" type="noConversion"/>
  </si>
  <si>
    <t>모</t>
    <phoneticPr fontId="5" type="noConversion"/>
  </si>
  <si>
    <t>견</t>
    <phoneticPr fontId="5" type="noConversion"/>
  </si>
  <si>
    <t>레이온</t>
    <phoneticPr fontId="5" type="noConversion"/>
  </si>
  <si>
    <t>아세테이트</t>
  </si>
  <si>
    <t>폴리에스테르</t>
    <phoneticPr fontId="5" type="noConversion"/>
  </si>
  <si>
    <t>폴리아미드</t>
    <phoneticPr fontId="5" type="noConversion"/>
  </si>
  <si>
    <t>폴리아크릴</t>
    <phoneticPr fontId="5" type="noConversion"/>
  </si>
  <si>
    <t>폴리우레탄</t>
    <phoneticPr fontId="5" type="noConversion"/>
  </si>
  <si>
    <t>가죽/모피</t>
  </si>
  <si>
    <t>면</t>
  </si>
  <si>
    <t>마</t>
  </si>
  <si>
    <t>라미</t>
  </si>
  <si>
    <t>대마</t>
  </si>
  <si>
    <t>모</t>
  </si>
  <si>
    <t>캐시미어</t>
  </si>
  <si>
    <t>앙고라</t>
  </si>
  <si>
    <t>알파카</t>
  </si>
  <si>
    <t>모헤어</t>
  </si>
  <si>
    <t>카멜</t>
  </si>
  <si>
    <t>견</t>
  </si>
  <si>
    <t>레이온</t>
  </si>
  <si>
    <t>모달</t>
  </si>
  <si>
    <t>리오셀</t>
  </si>
  <si>
    <t>텐셀</t>
  </si>
  <si>
    <t>큐프라</t>
  </si>
  <si>
    <t>폴리에스테르</t>
  </si>
  <si>
    <t>메탈</t>
  </si>
  <si>
    <t>나일론</t>
  </si>
  <si>
    <t>아크릴</t>
  </si>
  <si>
    <t>스판덱스</t>
  </si>
  <si>
    <t>우레탄</t>
  </si>
  <si>
    <t>가죽</t>
  </si>
  <si>
    <t>모피</t>
  </si>
  <si>
    <t>기타</t>
  </si>
  <si>
    <t>TOTAL</t>
  </si>
  <si>
    <t>직조구조</t>
    <phoneticPr fontId="2" type="noConversion"/>
  </si>
  <si>
    <t>우븐</t>
  </si>
  <si>
    <t>니트</t>
  </si>
  <si>
    <t>진/데님</t>
  </si>
  <si>
    <t>파일/가죽/모피</t>
  </si>
  <si>
    <t>원사유형</t>
    <phoneticPr fontId="2" type="noConversion"/>
  </si>
  <si>
    <t>일반사</t>
  </si>
  <si>
    <t>메탈사</t>
  </si>
  <si>
    <t>팬시얀</t>
  </si>
  <si>
    <t>멜란지사</t>
  </si>
  <si>
    <t>기타</t>
    <phoneticPr fontId="2" type="noConversion"/>
  </si>
  <si>
    <t>소재표면
:처리방법</t>
    <phoneticPr fontId="2" type="noConversion"/>
  </si>
  <si>
    <t>플레인</t>
  </si>
  <si>
    <t>표면처리</t>
  </si>
  <si>
    <t>조직변경</t>
  </si>
  <si>
    <t>소재표면
:디자인유형</t>
    <phoneticPr fontId="2" type="noConversion"/>
  </si>
  <si>
    <t>솔리드</t>
    <phoneticPr fontId="2" type="noConversion"/>
  </si>
  <si>
    <t>팬시</t>
    <phoneticPr fontId="2" type="noConversion"/>
  </si>
  <si>
    <t>패턴</t>
    <phoneticPr fontId="2" type="noConversion"/>
  </si>
  <si>
    <t>소재표면
:문양유형</t>
    <phoneticPr fontId="2" type="noConversion"/>
  </si>
  <si>
    <t>민무늬</t>
  </si>
  <si>
    <t>정형문</t>
  </si>
  <si>
    <t>자유문</t>
  </si>
  <si>
    <t>*본 자료는 원단에 조성된 섬유 종류(Composed Fiber types)를 분석한 결과치임</t>
    <phoneticPr fontId="5" type="noConversion"/>
  </si>
  <si>
    <t>구분</t>
    <phoneticPr fontId="5" type="noConversion"/>
  </si>
  <si>
    <t>비중</t>
    <phoneticPr fontId="5" type="noConversion"/>
  </si>
  <si>
    <t>구분</t>
  </si>
  <si>
    <t>비중</t>
  </si>
  <si>
    <t>천연섬유</t>
    <phoneticPr fontId="5" type="noConversion"/>
  </si>
  <si>
    <t>합성섬유</t>
  </si>
  <si>
    <t>&gt;&gt;내림차순</t>
    <phoneticPr fontId="5" type="noConversion"/>
  </si>
  <si>
    <t>천연섬유</t>
  </si>
  <si>
    <t>재생섬유</t>
  </si>
  <si>
    <t xml:space="preserve">시즌 </t>
    <phoneticPr fontId="2" type="noConversion"/>
  </si>
  <si>
    <t>SS</t>
    <phoneticPr fontId="2" type="noConversion"/>
  </si>
  <si>
    <t>연도</t>
    <phoneticPr fontId="5" type="noConversion"/>
  </si>
  <si>
    <t>2020</t>
    <phoneticPr fontId="2" type="noConversion"/>
  </si>
  <si>
    <t>2021</t>
  </si>
  <si>
    <t>2022</t>
  </si>
  <si>
    <t>2023</t>
  </si>
  <si>
    <t>2024</t>
  </si>
  <si>
    <t>2025</t>
  </si>
  <si>
    <t>TT</t>
    <phoneticPr fontId="5" type="noConversion"/>
  </si>
  <si>
    <t>조성섬유빈도_2025SS</t>
    <phoneticPr fontId="5" type="noConversion"/>
  </si>
  <si>
    <t>조성섬유시계열 추이_SS</t>
    <phoneticPr fontId="2" type="noConversion"/>
  </si>
  <si>
    <t>SS</t>
  </si>
  <si>
    <t>2020</t>
  </si>
  <si>
    <t>TT</t>
    <phoneticPr fontId="2" type="noConversion"/>
  </si>
  <si>
    <t>캐시미르</t>
  </si>
  <si>
    <t>동물성섬유</t>
    <phoneticPr fontId="5" type="noConversion"/>
  </si>
  <si>
    <t>나일론</t>
    <phoneticPr fontId="5" type="noConversion"/>
  </si>
  <si>
    <t>아크릴</t>
    <phoneticPr fontId="5" type="noConversion"/>
  </si>
  <si>
    <t>우레탄</t>
    <phoneticPr fontId="5" type="noConversion"/>
  </si>
  <si>
    <t>조성섬유 Composition Fiber _ 2025SS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</si>
</sst>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);[Red]\(0\)"/>
    <numFmt numFmtId="177" formatCode="#,##0.0"/>
    <numFmt numFmtId="178" formatCode="###0.0"/>
    <numFmt numFmtId="179" formatCode="0.0"/>
  </numFmts>
  <fonts count="13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sz val="11"/>
      <name val="돋움"/>
      <family val="3"/>
      <charset val="129"/>
    </font>
    <font>
      <sz val="9"/>
      <name val="나눔고딕"/>
      <family val="3"/>
      <charset val="129"/>
    </font>
    <font>
      <sz val="9"/>
      <color theme="0"/>
      <name val="나눔고딕"/>
      <family val="3"/>
      <charset val="129"/>
    </font>
    <font>
      <sz val="9"/>
      <color rgb="FFFF0000"/>
      <name val="나눔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ACD0EE"/>
        <bgColor indexed="64"/>
      </patternFill>
    </fill>
    <fill>
      <patternFill patternType="solid">
        <fgColor rgb="FFACD0EE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44B3E1"/>
        <bgColor indexed="64"/>
      </patternFill>
    </fill>
    <fill>
      <patternFill patternType="solid">
        <fgColor theme="3" tint="0.749992370372631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dotted">
        <color theme="0" tint="-0.499984740745262"/>
      </right>
      <top style="thin">
        <color indexed="64"/>
      </top>
      <bottom style="thin">
        <color rgb="FF000000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64"/>
      </top>
      <bottom style="thin">
        <color rgb="FF000000"/>
      </bottom>
      <diagonal/>
    </border>
    <border>
      <left style="dashed">
        <color rgb="FF999999"/>
      </left>
      <right style="dashed">
        <color rgb="FF999999"/>
      </right>
      <top style="thin">
        <color indexed="64"/>
      </top>
      <bottom style="thin">
        <color indexed="64"/>
      </bottom>
      <diagonal/>
    </border>
    <border>
      <left style="dashed">
        <color rgb="FF99999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rgb="FF99999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rgb="FF99999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rgb="FF999999"/>
      </right>
      <top style="thin">
        <color indexed="64"/>
      </top>
      <bottom style="thin">
        <color rgb="FF000000"/>
      </bottom>
      <diagonal/>
    </border>
    <border>
      <left style="dashed">
        <color rgb="FF999999"/>
      </left>
      <right style="dashed">
        <color rgb="FF999999"/>
      </right>
      <top style="thin">
        <color indexed="64"/>
      </top>
      <bottom style="thin">
        <color rgb="FF000000"/>
      </bottom>
      <diagonal/>
    </border>
    <border>
      <left style="dashed">
        <color rgb="FF999999"/>
      </left>
      <right/>
      <top style="thin">
        <color indexed="64"/>
      </top>
      <bottom style="thin">
        <color rgb="FF000000"/>
      </bottom>
      <diagonal/>
    </border>
    <border>
      <left style="dashed">
        <color rgb="FF999999"/>
      </left>
      <right style="dashed">
        <color rgb="FF999999"/>
      </right>
      <top style="thin">
        <color indexed="64"/>
      </top>
      <bottom/>
      <diagonal/>
    </border>
    <border>
      <left style="dashed">
        <color rgb="FF99999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rgb="FF999999"/>
      </right>
      <top style="thin">
        <color rgb="FF000000"/>
      </top>
      <bottom style="dashed">
        <color rgb="FF999999"/>
      </bottom>
      <diagonal/>
    </border>
    <border>
      <left style="dashed">
        <color rgb="FF999999"/>
      </left>
      <right style="dashed">
        <color rgb="FF999999"/>
      </right>
      <top style="thin">
        <color rgb="FF000000"/>
      </top>
      <bottom style="dashed">
        <color rgb="FF999999"/>
      </bottom>
      <diagonal/>
    </border>
    <border>
      <left style="thin">
        <color rgb="FF000000"/>
      </left>
      <right style="dashed">
        <color rgb="FF999999"/>
      </right>
      <top style="thin">
        <color rgb="FF000000"/>
      </top>
      <bottom style="dashed">
        <color rgb="FF999999"/>
      </bottom>
      <diagonal/>
    </border>
    <border>
      <left style="dashed">
        <color rgb="FF999999"/>
      </left>
      <right/>
      <top style="thin">
        <color rgb="FF000000"/>
      </top>
      <bottom style="dashed">
        <color rgb="FF999999"/>
      </bottom>
      <diagonal/>
    </border>
    <border>
      <left style="dashed">
        <color rgb="FF999999"/>
      </left>
      <right style="thin">
        <color indexed="64"/>
      </right>
      <top style="thin">
        <color rgb="FF000000"/>
      </top>
      <bottom style="dashed">
        <color rgb="FF999999"/>
      </bottom>
      <diagonal/>
    </border>
    <border>
      <left style="thin">
        <color indexed="64"/>
      </left>
      <right style="dashed">
        <color theme="1" tint="0.499984740745262"/>
      </right>
      <top/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/>
      <bottom style="dashed">
        <color theme="1" tint="0.499984740745262"/>
      </bottom>
      <diagonal/>
    </border>
    <border>
      <left style="dashed">
        <color theme="1" tint="0.499984740745262"/>
      </left>
      <right style="thin">
        <color indexed="64"/>
      </right>
      <top/>
      <bottom style="dashed">
        <color theme="1" tint="0.499984740745262"/>
      </bottom>
      <diagonal/>
    </border>
    <border>
      <left style="thin">
        <color indexed="64"/>
      </left>
      <right style="dashed">
        <color rgb="FF999999"/>
      </right>
      <top style="dashed">
        <color rgb="FF999999"/>
      </top>
      <bottom/>
      <diagonal/>
    </border>
    <border>
      <left style="dashed">
        <color rgb="FF999999"/>
      </left>
      <right/>
      <top style="dashed">
        <color rgb="FF999999"/>
      </top>
      <bottom style="hair">
        <color rgb="FF999999"/>
      </bottom>
      <diagonal/>
    </border>
    <border>
      <left/>
      <right/>
      <top style="dashed">
        <color rgb="FF999999"/>
      </top>
      <bottom style="hair">
        <color rgb="FF999999"/>
      </bottom>
      <diagonal/>
    </border>
    <border>
      <left style="thin">
        <color rgb="FF000000"/>
      </left>
      <right style="dashed">
        <color rgb="FF999999"/>
      </right>
      <top style="dashed">
        <color rgb="FF999999"/>
      </top>
      <bottom style="dashed">
        <color rgb="FF999999"/>
      </bottom>
      <diagonal/>
    </border>
    <border>
      <left style="dashed">
        <color rgb="FF999999"/>
      </left>
      <right style="dashed">
        <color rgb="FF999999"/>
      </right>
      <top style="dashed">
        <color rgb="FF999999"/>
      </top>
      <bottom style="dashed">
        <color rgb="FF999999"/>
      </bottom>
      <diagonal/>
    </border>
    <border>
      <left style="dashed">
        <color rgb="FF999999"/>
      </left>
      <right/>
      <top style="dashed">
        <color rgb="FF999999"/>
      </top>
      <bottom style="dashed">
        <color rgb="FF999999"/>
      </bottom>
      <diagonal/>
    </border>
    <border>
      <left style="dashed">
        <color rgb="FF999999"/>
      </left>
      <right style="thin">
        <color indexed="64"/>
      </right>
      <top style="dashed">
        <color rgb="FF999999"/>
      </top>
      <bottom style="dashed">
        <color rgb="FF999999"/>
      </bottom>
      <diagonal/>
    </border>
    <border>
      <left style="thin">
        <color indexed="64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thin">
        <color indexed="64"/>
      </right>
      <top style="dashed">
        <color theme="1" tint="0.499984740745262"/>
      </top>
      <bottom style="dashed">
        <color theme="1" tint="0.499984740745262"/>
      </bottom>
      <diagonal/>
    </border>
    <border>
      <left style="thin">
        <color indexed="64"/>
      </left>
      <right style="dashed">
        <color rgb="FF999999"/>
      </right>
      <top style="dashed">
        <color rgb="FF999999"/>
      </top>
      <bottom style="dashed">
        <color rgb="FF999999"/>
      </bottom>
      <diagonal/>
    </border>
    <border>
      <left style="thin">
        <color indexed="64"/>
      </left>
      <right style="dashed">
        <color rgb="FF999999"/>
      </right>
      <top/>
      <bottom/>
      <diagonal/>
    </border>
    <border>
      <left style="dashed">
        <color rgb="FF999999"/>
      </left>
      <right/>
      <top style="hair">
        <color rgb="FF999999"/>
      </top>
      <bottom style="hair">
        <color rgb="FF999999"/>
      </bottom>
      <diagonal/>
    </border>
    <border>
      <left/>
      <right/>
      <top style="hair">
        <color rgb="FF999999"/>
      </top>
      <bottom style="hair">
        <color rgb="FF999999"/>
      </bottom>
      <diagonal/>
    </border>
    <border>
      <left style="thin">
        <color indexed="64"/>
      </left>
      <right style="dashed">
        <color rgb="FF999999"/>
      </right>
      <top/>
      <bottom style="thin">
        <color indexed="64"/>
      </bottom>
      <diagonal/>
    </border>
    <border>
      <left style="dashed">
        <color rgb="FF999999"/>
      </left>
      <right/>
      <top style="hair">
        <color rgb="FF999999"/>
      </top>
      <bottom style="thin">
        <color indexed="64"/>
      </bottom>
      <diagonal/>
    </border>
    <border>
      <left/>
      <right/>
      <top style="hair">
        <color rgb="FF999999"/>
      </top>
      <bottom style="thin">
        <color indexed="64"/>
      </bottom>
      <diagonal/>
    </border>
    <border>
      <left style="thin">
        <color rgb="FF000000"/>
      </left>
      <right style="dashed">
        <color rgb="FF999999"/>
      </right>
      <top style="dashed">
        <color rgb="FF999999"/>
      </top>
      <bottom style="thin">
        <color indexed="64"/>
      </bottom>
      <diagonal/>
    </border>
    <border>
      <left style="dashed">
        <color rgb="FF999999"/>
      </left>
      <right style="dashed">
        <color rgb="FF999999"/>
      </right>
      <top style="dashed">
        <color rgb="FF999999"/>
      </top>
      <bottom style="thin">
        <color indexed="64"/>
      </bottom>
      <diagonal/>
    </border>
    <border>
      <left style="dashed">
        <color rgb="FF999999"/>
      </left>
      <right/>
      <top style="dashed">
        <color rgb="FF999999"/>
      </top>
      <bottom style="thin">
        <color indexed="64"/>
      </bottom>
      <diagonal/>
    </border>
    <border>
      <left style="dashed">
        <color rgb="FF999999"/>
      </left>
      <right style="thin">
        <color indexed="64"/>
      </right>
      <top style="dashed">
        <color rgb="FF999999"/>
      </top>
      <bottom style="thin">
        <color indexed="64"/>
      </bottom>
      <diagonal/>
    </border>
    <border>
      <left style="thin">
        <color indexed="64"/>
      </left>
      <right style="dashed">
        <color theme="1" tint="0.499984740745262"/>
      </right>
      <top style="dashed">
        <color theme="1" tint="0.499984740745262"/>
      </top>
      <bottom style="thin">
        <color indexed="64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thin">
        <color indexed="64"/>
      </bottom>
      <diagonal/>
    </border>
    <border>
      <left style="dashed">
        <color theme="1" tint="0.499984740745262"/>
      </left>
      <right style="thin">
        <color indexed="64"/>
      </right>
      <top style="dashed">
        <color theme="1" tint="0.499984740745262"/>
      </top>
      <bottom style="thin">
        <color indexed="64"/>
      </bottom>
      <diagonal/>
    </border>
    <border>
      <left style="thin">
        <color indexed="64"/>
      </left>
      <right style="dashed">
        <color rgb="FF999999"/>
      </right>
      <top style="dashed">
        <color rgb="FF999999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0" tint="-0.499984740745262"/>
      </left>
      <right style="thin">
        <color theme="0" tint="-0.34998626667073579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499984740745262"/>
      </left>
      <right style="thin">
        <color theme="0" tint="-0.34998626667073579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499984740745262"/>
      </bottom>
      <diagonal/>
    </border>
    <border>
      <left style="thin">
        <color theme="0" tint="-0.34998626667073579"/>
      </left>
      <right style="medium">
        <color theme="0" tint="-0.499984740745262"/>
      </right>
      <top style="thin">
        <color theme="0" tint="-0.34998626667073579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0" tint="-0.499984740745262"/>
      </right>
      <top style="medium">
        <color theme="1" tint="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 tint="0.499984740745262"/>
      </top>
      <bottom/>
      <diagonal/>
    </border>
    <border>
      <left style="thin">
        <color theme="0" tint="-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1" tint="0.499984740745262"/>
      </bottom>
      <diagonal/>
    </border>
    <border>
      <left style="thin">
        <color theme="0" tint="-0.499984740745262"/>
      </left>
      <right style="medium">
        <color theme="1" tint="0.499984740745262"/>
      </right>
      <top/>
      <bottom style="medium">
        <color theme="1" tint="0.499984740745262"/>
      </bottom>
      <diagonal/>
    </border>
  </borders>
  <cellStyleXfs count="27">
    <xf numFmtId="0" fontId="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49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176" fontId="3" fillId="0" borderId="0" xfId="0" applyNumberFormat="1" applyFont="1" applyAlignment="1"/>
    <xf numFmtId="0" fontId="4" fillId="0" borderId="0" xfId="0" applyFont="1" applyAlignment="1"/>
    <xf numFmtId="176" fontId="7" fillId="0" borderId="0" xfId="1" applyNumberFormat="1" applyFont="1" applyAlignment="1">
      <alignment vertical="center" wrapText="1"/>
    </xf>
    <xf numFmtId="0" fontId="7" fillId="0" borderId="0" xfId="1" applyFont="1" applyAlignment="1">
      <alignment vertical="center" wrapText="1"/>
    </xf>
    <xf numFmtId="176" fontId="8" fillId="3" borderId="3" xfId="4" applyNumberFormat="1" applyFont="1" applyFill="1" applyBorder="1" applyAlignment="1">
      <alignment horizontal="center" vertical="center" wrapText="1"/>
    </xf>
    <xf numFmtId="0" fontId="8" fillId="3" borderId="4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/>
    </xf>
    <xf numFmtId="0" fontId="8" fillId="2" borderId="6" xfId="6" applyFont="1" applyFill="1" applyBorder="1" applyAlignment="1">
      <alignment horizontal="center" vertical="center" wrapText="1"/>
    </xf>
    <xf numFmtId="0" fontId="8" fillId="4" borderId="7" xfId="5" applyFont="1" applyFill="1" applyBorder="1" applyAlignment="1">
      <alignment horizontal="center" vertical="center" wrapText="1"/>
    </xf>
    <xf numFmtId="0" fontId="8" fillId="4" borderId="5" xfId="5" applyFont="1" applyFill="1" applyBorder="1" applyAlignment="1">
      <alignment horizontal="center" vertical="center" wrapText="1"/>
    </xf>
    <xf numFmtId="0" fontId="8" fillId="4" borderId="8" xfId="5" applyFont="1" applyFill="1" applyBorder="1" applyAlignment="1">
      <alignment horizontal="center" vertical="center" wrapText="1"/>
    </xf>
    <xf numFmtId="0" fontId="8" fillId="4" borderId="9" xfId="5" applyFont="1" applyFill="1" applyBorder="1" applyAlignment="1">
      <alignment horizontal="center" vertical="center" wrapText="1"/>
    </xf>
    <xf numFmtId="0" fontId="8" fillId="4" borderId="6" xfId="6" applyFont="1" applyFill="1" applyBorder="1" applyAlignment="1">
      <alignment horizontal="center" vertical="center" wrapText="1"/>
    </xf>
    <xf numFmtId="0" fontId="8" fillId="4" borderId="10" xfId="5" applyFont="1" applyFill="1" applyBorder="1" applyAlignment="1">
      <alignment horizontal="center" vertical="center" wrapText="1"/>
    </xf>
    <xf numFmtId="0" fontId="8" fillId="4" borderId="11" xfId="5" applyFont="1" applyFill="1" applyBorder="1" applyAlignment="1">
      <alignment horizontal="center" vertical="center" wrapText="1"/>
    </xf>
    <xf numFmtId="0" fontId="8" fillId="4" borderId="11" xfId="7" applyFont="1" applyFill="1" applyBorder="1" applyAlignment="1">
      <alignment horizontal="center" vertical="center" wrapText="1"/>
    </xf>
    <xf numFmtId="0" fontId="8" fillId="4" borderId="12" xfId="7" applyFont="1" applyFill="1" applyBorder="1" applyAlignment="1">
      <alignment horizontal="center" vertical="center" wrapText="1"/>
    </xf>
    <xf numFmtId="0" fontId="8" fillId="0" borderId="12" xfId="7" applyFont="1" applyBorder="1" applyAlignment="1">
      <alignment horizontal="center" vertical="center" wrapText="1"/>
    </xf>
    <xf numFmtId="0" fontId="8" fillId="0" borderId="13" xfId="5" applyFont="1" applyBorder="1" applyAlignment="1">
      <alignment horizontal="center" vertical="center" wrapText="1"/>
    </xf>
    <xf numFmtId="0" fontId="8" fillId="0" borderId="14" xfId="5" applyFont="1" applyBorder="1" applyAlignment="1">
      <alignment horizontal="center" vertical="center" wrapText="1"/>
    </xf>
    <xf numFmtId="176" fontId="8" fillId="0" borderId="17" xfId="10" applyNumberFormat="1" applyFont="1" applyBorder="1" applyAlignment="1">
      <alignment horizontal="right" vertical="center" wrapText="1"/>
    </xf>
    <xf numFmtId="177" fontId="8" fillId="0" borderId="16" xfId="11" applyNumberFormat="1" applyFont="1" applyBorder="1" applyAlignment="1">
      <alignment horizontal="right" vertical="center"/>
    </xf>
    <xf numFmtId="178" fontId="8" fillId="0" borderId="16" xfId="12" applyNumberFormat="1" applyFont="1" applyBorder="1" applyAlignment="1">
      <alignment horizontal="right" vertical="center"/>
    </xf>
    <xf numFmtId="178" fontId="8" fillId="0" borderId="18" xfId="12" applyNumberFormat="1" applyFont="1" applyBorder="1" applyAlignment="1">
      <alignment horizontal="right" vertical="center"/>
    </xf>
    <xf numFmtId="178" fontId="8" fillId="0" borderId="19" xfId="12" applyNumberFormat="1" applyFont="1" applyBorder="1" applyAlignment="1">
      <alignment horizontal="right" vertical="center"/>
    </xf>
    <xf numFmtId="177" fontId="3" fillId="0" borderId="0" xfId="0" applyNumberFormat="1" applyFont="1" applyAlignment="1"/>
    <xf numFmtId="178" fontId="8" fillId="0" borderId="20" xfId="12" applyNumberFormat="1" applyFont="1" applyBorder="1" applyAlignment="1">
      <alignment horizontal="right" vertical="center"/>
    </xf>
    <xf numFmtId="178" fontId="8" fillId="0" borderId="21" xfId="12" applyNumberFormat="1" applyFont="1" applyBorder="1" applyAlignment="1">
      <alignment horizontal="right" vertical="center"/>
    </xf>
    <xf numFmtId="177" fontId="8" fillId="0" borderId="21" xfId="11" applyNumberFormat="1" applyFont="1" applyBorder="1" applyAlignment="1">
      <alignment horizontal="right" vertical="center"/>
    </xf>
    <xf numFmtId="178" fontId="8" fillId="0" borderId="22" xfId="12" applyNumberFormat="1" applyFont="1" applyBorder="1" applyAlignment="1">
      <alignment horizontal="right" vertical="center"/>
    </xf>
    <xf numFmtId="177" fontId="8" fillId="0" borderId="0" xfId="13" applyNumberFormat="1" applyFont="1" applyAlignment="1">
      <alignment horizontal="right" vertical="center"/>
    </xf>
    <xf numFmtId="178" fontId="8" fillId="0" borderId="15" xfId="14" applyNumberFormat="1" applyFont="1" applyBorder="1" applyAlignment="1">
      <alignment horizontal="right" vertical="center"/>
    </xf>
    <xf numFmtId="178" fontId="8" fillId="0" borderId="16" xfId="14" applyNumberFormat="1" applyFont="1" applyBorder="1" applyAlignment="1">
      <alignment horizontal="right" vertical="center"/>
    </xf>
    <xf numFmtId="177" fontId="8" fillId="0" borderId="16" xfId="15" applyNumberFormat="1" applyFont="1" applyBorder="1" applyAlignment="1">
      <alignment horizontal="right" vertical="center"/>
    </xf>
    <xf numFmtId="177" fontId="8" fillId="0" borderId="18" xfId="15" applyNumberFormat="1" applyFont="1" applyBorder="1" applyAlignment="1">
      <alignment horizontal="right" vertical="center"/>
    </xf>
    <xf numFmtId="177" fontId="8" fillId="0" borderId="19" xfId="15" applyNumberFormat="1" applyFont="1" applyBorder="1" applyAlignment="1">
      <alignment horizontal="right" vertical="center"/>
    </xf>
    <xf numFmtId="0" fontId="10" fillId="5" borderId="24" xfId="17" applyFont="1" applyFill="1" applyBorder="1" applyAlignment="1">
      <alignment horizontal="left" indent="1"/>
    </xf>
    <xf numFmtId="0" fontId="10" fillId="5" borderId="25" xfId="17" applyFont="1" applyFill="1" applyBorder="1"/>
    <xf numFmtId="176" fontId="8" fillId="0" borderId="26" xfId="18" applyNumberFormat="1" applyFont="1" applyBorder="1" applyAlignment="1">
      <alignment horizontal="right" vertical="center" wrapText="1"/>
    </xf>
    <xf numFmtId="177" fontId="8" fillId="0" borderId="27" xfId="19" applyNumberFormat="1" applyFont="1" applyBorder="1" applyAlignment="1">
      <alignment horizontal="right" vertical="center"/>
    </xf>
    <xf numFmtId="177" fontId="8" fillId="0" borderId="28" xfId="19" applyNumberFormat="1" applyFont="1" applyBorder="1" applyAlignment="1">
      <alignment horizontal="right" vertical="center"/>
    </xf>
    <xf numFmtId="177" fontId="8" fillId="0" borderId="29" xfId="19" applyNumberFormat="1" applyFont="1" applyBorder="1" applyAlignment="1">
      <alignment horizontal="right" vertical="center"/>
    </xf>
    <xf numFmtId="178" fontId="8" fillId="0" borderId="30" xfId="20" applyNumberFormat="1" applyFont="1" applyBorder="1" applyAlignment="1">
      <alignment horizontal="right" vertical="center"/>
    </xf>
    <xf numFmtId="178" fontId="8" fillId="0" borderId="31" xfId="20" applyNumberFormat="1" applyFont="1" applyBorder="1" applyAlignment="1">
      <alignment horizontal="right" vertical="center"/>
    </xf>
    <xf numFmtId="177" fontId="8" fillId="0" borderId="31" xfId="21" applyNumberFormat="1" applyFont="1" applyBorder="1" applyAlignment="1">
      <alignment horizontal="right" vertical="center"/>
    </xf>
    <xf numFmtId="178" fontId="8" fillId="0" borderId="32" xfId="20" applyNumberFormat="1" applyFont="1" applyBorder="1" applyAlignment="1">
      <alignment horizontal="right" vertical="center"/>
    </xf>
    <xf numFmtId="177" fontId="8" fillId="0" borderId="0" xfId="22" applyNumberFormat="1" applyFont="1" applyAlignment="1">
      <alignment horizontal="right" vertical="center"/>
    </xf>
    <xf numFmtId="178" fontId="8" fillId="0" borderId="33" xfId="23" applyNumberFormat="1" applyFont="1" applyBorder="1" applyAlignment="1">
      <alignment horizontal="right" vertical="center"/>
    </xf>
    <xf numFmtId="178" fontId="8" fillId="0" borderId="27" xfId="23" applyNumberFormat="1" applyFont="1" applyBorder="1" applyAlignment="1">
      <alignment horizontal="right" vertical="center"/>
    </xf>
    <xf numFmtId="0" fontId="10" fillId="5" borderId="35" xfId="17" applyFont="1" applyFill="1" applyBorder="1" applyAlignment="1">
      <alignment horizontal="left" indent="1"/>
    </xf>
    <xf numFmtId="0" fontId="10" fillId="5" borderId="36" xfId="17" applyFont="1" applyFill="1" applyBorder="1"/>
    <xf numFmtId="0" fontId="10" fillId="5" borderId="38" xfId="17" applyFont="1" applyFill="1" applyBorder="1" applyAlignment="1">
      <alignment horizontal="left" indent="1"/>
    </xf>
    <xf numFmtId="0" fontId="10" fillId="5" borderId="39" xfId="17" applyFont="1" applyFill="1" applyBorder="1"/>
    <xf numFmtId="176" fontId="8" fillId="0" borderId="40" xfId="18" applyNumberFormat="1" applyFont="1" applyBorder="1" applyAlignment="1">
      <alignment horizontal="right" vertical="center" wrapText="1"/>
    </xf>
    <xf numFmtId="177" fontId="8" fillId="0" borderId="41" xfId="19" applyNumberFormat="1" applyFont="1" applyBorder="1" applyAlignment="1">
      <alignment horizontal="right" vertical="center"/>
    </xf>
    <xf numFmtId="177" fontId="8" fillId="0" borderId="42" xfId="19" applyNumberFormat="1" applyFont="1" applyBorder="1" applyAlignment="1">
      <alignment horizontal="right" vertical="center"/>
    </xf>
    <xf numFmtId="177" fontId="8" fillId="0" borderId="43" xfId="19" applyNumberFormat="1" applyFont="1" applyBorder="1" applyAlignment="1">
      <alignment horizontal="right" vertical="center"/>
    </xf>
    <xf numFmtId="178" fontId="8" fillId="0" borderId="44" xfId="20" applyNumberFormat="1" applyFont="1" applyBorder="1" applyAlignment="1">
      <alignment horizontal="right" vertical="center"/>
    </xf>
    <xf numFmtId="178" fontId="8" fillId="0" borderId="45" xfId="20" applyNumberFormat="1" applyFont="1" applyBorder="1" applyAlignment="1">
      <alignment horizontal="right" vertical="center"/>
    </xf>
    <xf numFmtId="177" fontId="8" fillId="0" borderId="45" xfId="21" applyNumberFormat="1" applyFont="1" applyBorder="1" applyAlignment="1">
      <alignment horizontal="right" vertical="center"/>
    </xf>
    <xf numFmtId="178" fontId="8" fillId="0" borderId="46" xfId="20" applyNumberFormat="1" applyFont="1" applyBorder="1" applyAlignment="1">
      <alignment horizontal="right" vertical="center"/>
    </xf>
    <xf numFmtId="178" fontId="8" fillId="0" borderId="47" xfId="23" applyNumberFormat="1" applyFont="1" applyBorder="1" applyAlignment="1">
      <alignment horizontal="right" vertical="center"/>
    </xf>
    <xf numFmtId="178" fontId="8" fillId="0" borderId="41" xfId="23" applyNumberFormat="1" applyFont="1" applyBorder="1" applyAlignment="1">
      <alignment horizontal="right" vertical="center"/>
    </xf>
    <xf numFmtId="0" fontId="0" fillId="0" borderId="0" xfId="0" applyAlignment="1"/>
    <xf numFmtId="0" fontId="1" fillId="6" borderId="0" xfId="0" applyFont="1" applyFill="1">
      <alignment vertical="center"/>
    </xf>
    <xf numFmtId="0" fontId="3" fillId="6" borderId="0" xfId="0" applyFont="1" applyFill="1">
      <alignment vertical="center"/>
    </xf>
    <xf numFmtId="0" fontId="1" fillId="6" borderId="0" xfId="0" applyFont="1" applyFill="1" applyAlignment="1"/>
    <xf numFmtId="0" fontId="1" fillId="0" borderId="0" xfId="0" applyFont="1">
      <alignment vertical="center"/>
    </xf>
    <xf numFmtId="177" fontId="1" fillId="7" borderId="48" xfId="0" applyNumberFormat="1" applyFont="1" applyFill="1" applyBorder="1" applyAlignment="1">
      <alignment horizontal="center" vertical="center"/>
    </xf>
    <xf numFmtId="177" fontId="1" fillId="7" borderId="49" xfId="0" applyNumberFormat="1" applyFont="1" applyFill="1" applyBorder="1" applyAlignment="1">
      <alignment horizontal="center" vertical="center"/>
    </xf>
    <xf numFmtId="0" fontId="11" fillId="8" borderId="50" xfId="6" applyFont="1" applyFill="1" applyBorder="1" applyAlignment="1">
      <alignment horizontal="center" vertical="center" wrapText="1"/>
    </xf>
    <xf numFmtId="0" fontId="11" fillId="8" borderId="51" xfId="6" applyFont="1" applyFill="1" applyBorder="1" applyAlignment="1">
      <alignment horizontal="center" vertical="center" wrapText="1"/>
    </xf>
    <xf numFmtId="177" fontId="1" fillId="7" borderId="52" xfId="0" applyNumberFormat="1" applyFont="1" applyFill="1" applyBorder="1" applyAlignment="1">
      <alignment horizontal="center" vertical="center"/>
    </xf>
    <xf numFmtId="177" fontId="1" fillId="0" borderId="53" xfId="0" applyNumberFormat="1" applyFont="1" applyBorder="1" applyAlignment="1">
      <alignment horizontal="right" vertical="center"/>
    </xf>
    <xf numFmtId="177" fontId="12" fillId="0" borderId="0" xfId="24" applyNumberFormat="1" applyFont="1" applyAlignment="1">
      <alignment horizontal="left" vertical="center"/>
    </xf>
    <xf numFmtId="177" fontId="1" fillId="7" borderId="54" xfId="0" applyNumberFormat="1" applyFont="1" applyFill="1" applyBorder="1" applyAlignment="1">
      <alignment horizontal="center" vertical="center"/>
    </xf>
    <xf numFmtId="177" fontId="1" fillId="0" borderId="55" xfId="0" applyNumberFormat="1" applyFont="1" applyBorder="1" applyAlignment="1">
      <alignment horizontal="right" vertical="center"/>
    </xf>
    <xf numFmtId="177" fontId="1" fillId="7" borderId="56" xfId="0" applyNumberFormat="1" applyFont="1" applyFill="1" applyBorder="1" applyAlignment="1">
      <alignment horizontal="center" vertical="center"/>
    </xf>
    <xf numFmtId="177" fontId="1" fillId="0" borderId="57" xfId="0" applyNumberFormat="1" applyFont="1" applyBorder="1" applyAlignment="1">
      <alignment horizontal="right" vertical="center"/>
    </xf>
    <xf numFmtId="177" fontId="1" fillId="7" borderId="58" xfId="0" applyNumberFormat="1" applyFont="1" applyFill="1" applyBorder="1" applyAlignment="1">
      <alignment horizontal="center" vertical="center"/>
    </xf>
    <xf numFmtId="177" fontId="1" fillId="0" borderId="59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1" fillId="9" borderId="62" xfId="0" applyFont="1" applyFill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8" fillId="9" borderId="65" xfId="6" applyFont="1" applyFill="1" applyBorder="1" applyAlignment="1">
      <alignment horizontal="center" vertical="center" wrapText="1"/>
    </xf>
    <xf numFmtId="49" fontId="8" fillId="7" borderId="66" xfId="23" quotePrefix="1" applyNumberFormat="1" applyFont="1" applyFill="1" applyBorder="1" applyAlignment="1">
      <alignment horizontal="center" vertical="center"/>
    </xf>
    <xf numFmtId="49" fontId="8" fillId="7" borderId="67" xfId="23" quotePrefix="1" applyNumberFormat="1" applyFont="1" applyFill="1" applyBorder="1" applyAlignment="1">
      <alignment horizontal="center" vertical="center"/>
    </xf>
    <xf numFmtId="177" fontId="8" fillId="0" borderId="69" xfId="23" applyNumberFormat="1" applyFont="1" applyBorder="1" applyAlignment="1">
      <alignment horizontal="right" vertical="center"/>
    </xf>
    <xf numFmtId="177" fontId="8" fillId="0" borderId="70" xfId="23" applyNumberFormat="1" applyFont="1" applyBorder="1" applyAlignment="1">
      <alignment horizontal="right" vertical="center"/>
    </xf>
    <xf numFmtId="177" fontId="8" fillId="0" borderId="72" xfId="23" applyNumberFormat="1" applyFont="1" applyBorder="1" applyAlignment="1">
      <alignment horizontal="right" vertical="center"/>
    </xf>
    <xf numFmtId="177" fontId="8" fillId="0" borderId="73" xfId="23" applyNumberFormat="1" applyFont="1" applyBorder="1" applyAlignment="1">
      <alignment horizontal="right" vertical="center"/>
    </xf>
    <xf numFmtId="177" fontId="8" fillId="0" borderId="0" xfId="25" applyNumberFormat="1" applyFont="1" applyAlignment="1">
      <alignment horizontal="right" vertical="center"/>
    </xf>
    <xf numFmtId="0" fontId="7" fillId="10" borderId="0" xfId="26" applyFont="1" applyFill="1" applyAlignment="1">
      <alignment horizontal="center" vertical="center" wrapText="1"/>
    </xf>
    <xf numFmtId="179" fontId="1" fillId="0" borderId="0" xfId="0" applyNumberFormat="1" applyFont="1">
      <alignment vertical="center"/>
    </xf>
    <xf numFmtId="179" fontId="1" fillId="0" borderId="0" xfId="0" applyNumberFormat="1" applyFont="1" applyAlignment="1"/>
    <xf numFmtId="0" fontId="11" fillId="8" borderId="0" xfId="6" applyFont="1" applyFill="1" applyAlignment="1">
      <alignment horizontal="center" vertical="center" wrapText="1"/>
    </xf>
    <xf numFmtId="0" fontId="11" fillId="11" borderId="74" xfId="0" applyFont="1" applyFill="1" applyBorder="1" applyAlignment="1">
      <alignment horizontal="center" vertical="center"/>
    </xf>
    <xf numFmtId="0" fontId="11" fillId="11" borderId="63" xfId="0" applyFont="1" applyFill="1" applyBorder="1" applyAlignment="1">
      <alignment horizontal="center" vertical="center"/>
    </xf>
    <xf numFmtId="0" fontId="11" fillId="11" borderId="64" xfId="0" applyFont="1" applyFill="1" applyBorder="1" applyAlignment="1">
      <alignment horizontal="center" vertical="center"/>
    </xf>
    <xf numFmtId="0" fontId="11" fillId="11" borderId="75" xfId="6" applyFont="1" applyFill="1" applyBorder="1" applyAlignment="1">
      <alignment horizontal="center" vertical="center" wrapText="1"/>
    </xf>
    <xf numFmtId="49" fontId="11" fillId="11" borderId="66" xfId="23" quotePrefix="1" applyNumberFormat="1" applyFont="1" applyFill="1" applyBorder="1" applyAlignment="1">
      <alignment horizontal="center" vertical="center"/>
    </xf>
    <xf numFmtId="49" fontId="11" fillId="11" borderId="66" xfId="14" quotePrefix="1" applyNumberFormat="1" applyFont="1" applyFill="1" applyBorder="1" applyAlignment="1">
      <alignment horizontal="center" vertical="center"/>
    </xf>
    <xf numFmtId="49" fontId="11" fillId="11" borderId="67" xfId="14" quotePrefix="1" applyNumberFormat="1" applyFont="1" applyFill="1" applyBorder="1" applyAlignment="1">
      <alignment horizontal="center" vertical="center"/>
    </xf>
    <xf numFmtId="179" fontId="1" fillId="0" borderId="76" xfId="0" applyNumberFormat="1" applyFont="1" applyBorder="1">
      <alignment vertical="center"/>
    </xf>
    <xf numFmtId="179" fontId="1" fillId="0" borderId="55" xfId="0" applyNumberFormat="1" applyFont="1" applyBorder="1">
      <alignment vertical="center"/>
    </xf>
    <xf numFmtId="179" fontId="1" fillId="0" borderId="77" xfId="0" applyNumberFormat="1" applyFont="1" applyBorder="1">
      <alignment vertical="center"/>
    </xf>
    <xf numFmtId="179" fontId="1" fillId="0" borderId="59" xfId="0" applyNumberFormat="1" applyFont="1" applyBorder="1">
      <alignment vertical="center"/>
    </xf>
    <xf numFmtId="179" fontId="1" fillId="0" borderId="76" xfId="0" applyNumberFormat="1" applyFont="1" applyBorder="1" applyAlignment="1"/>
    <xf numFmtId="179" fontId="1" fillId="0" borderId="55" xfId="0" applyNumberFormat="1" applyFont="1" applyBorder="1" applyAlignment="1"/>
    <xf numFmtId="179" fontId="1" fillId="0" borderId="77" xfId="0" applyNumberFormat="1" applyFont="1" applyBorder="1" applyAlignment="1"/>
    <xf numFmtId="179" fontId="1" fillId="0" borderId="59" xfId="0" applyNumberFormat="1" applyFont="1" applyBorder="1" applyAlignment="1"/>
    <xf numFmtId="179" fontId="1" fillId="0" borderId="0" xfId="0" applyNumberFormat="1" applyFont="1" applyAlignment="1">
      <alignment horizontal="right"/>
    </xf>
    <xf numFmtId="177" fontId="1" fillId="0" borderId="0" xfId="0" applyNumberFormat="1" applyFont="1">
      <alignment vertical="center"/>
    </xf>
    <xf numFmtId="177" fontId="8" fillId="0" borderId="0" xfId="14" applyNumberFormat="1" applyFont="1" applyAlignment="1">
      <alignment horizontal="right" vertical="center"/>
    </xf>
    <xf numFmtId="0" fontId="1" fillId="12" borderId="0" xfId="0" applyFont="1" applyFill="1" applyAlignment="1"/>
    <xf numFmtId="0" fontId="3" fillId="12" borderId="0" xfId="0" applyFont="1" applyFill="1">
      <alignment vertical="center"/>
    </xf>
    <xf numFmtId="179" fontId="1" fillId="0" borderId="80" xfId="0" applyNumberFormat="1" applyFont="1" applyBorder="1" applyAlignment="1"/>
    <xf numFmtId="0" fontId="11" fillId="11" borderId="81" xfId="0" applyFont="1" applyFill="1" applyBorder="1" applyAlignment="1">
      <alignment horizontal="center" vertical="center"/>
    </xf>
    <xf numFmtId="0" fontId="11" fillId="11" borderId="82" xfId="0" applyFont="1" applyFill="1" applyBorder="1" applyAlignment="1">
      <alignment horizontal="center" vertical="center"/>
    </xf>
    <xf numFmtId="0" fontId="11" fillId="11" borderId="83" xfId="0" applyFont="1" applyFill="1" applyBorder="1" applyAlignment="1">
      <alignment horizontal="center" vertical="center"/>
    </xf>
    <xf numFmtId="0" fontId="11" fillId="11" borderId="84" xfId="6" applyFont="1" applyFill="1" applyBorder="1" applyAlignment="1">
      <alignment horizontal="center" vertical="center" wrapText="1"/>
    </xf>
    <xf numFmtId="49" fontId="11" fillId="11" borderId="85" xfId="14" quotePrefix="1" applyNumberFormat="1" applyFont="1" applyFill="1" applyBorder="1" applyAlignment="1">
      <alignment horizontal="center" vertical="center"/>
    </xf>
    <xf numFmtId="179" fontId="1" fillId="0" borderId="60" xfId="0" applyNumberFormat="1" applyFont="1" applyBorder="1" applyAlignment="1"/>
    <xf numFmtId="179" fontId="1" fillId="0" borderId="86" xfId="0" applyNumberFormat="1" applyFont="1" applyBorder="1" applyAlignment="1"/>
    <xf numFmtId="179" fontId="1" fillId="0" borderId="88" xfId="0" applyNumberFormat="1" applyFont="1" applyBorder="1" applyAlignment="1"/>
    <xf numFmtId="179" fontId="1" fillId="0" borderId="89" xfId="0" applyNumberFormat="1" applyFont="1" applyBorder="1" applyAlignment="1"/>
    <xf numFmtId="0" fontId="8" fillId="13" borderId="78" xfId="6" applyFont="1" applyFill="1" applyBorder="1" applyAlignment="1">
      <alignment horizontal="center" vertical="center" wrapText="1"/>
    </xf>
    <xf numFmtId="0" fontId="1" fillId="13" borderId="79" xfId="0" applyFont="1" applyFill="1" applyBorder="1" applyAlignment="1">
      <alignment horizontal="center" vertical="center"/>
    </xf>
    <xf numFmtId="0" fontId="8" fillId="13" borderId="54" xfId="5" applyFont="1" applyFill="1" applyBorder="1" applyAlignment="1">
      <alignment horizontal="center" vertical="center" wrapText="1"/>
    </xf>
    <xf numFmtId="0" fontId="8" fillId="13" borderId="68" xfId="5" applyFont="1" applyFill="1" applyBorder="1" applyAlignment="1">
      <alignment horizontal="center" vertical="center" wrapText="1"/>
    </xf>
    <xf numFmtId="0" fontId="8" fillId="13" borderId="71" xfId="6" applyFont="1" applyFill="1" applyBorder="1" applyAlignment="1">
      <alignment horizontal="center" vertical="center" wrapText="1"/>
    </xf>
    <xf numFmtId="0" fontId="8" fillId="13" borderId="58" xfId="5" applyFont="1" applyFill="1" applyBorder="1" applyAlignment="1">
      <alignment horizontal="center" vertical="center" wrapText="1"/>
    </xf>
    <xf numFmtId="49" fontId="1" fillId="13" borderId="61" xfId="0" applyNumberFormat="1" applyFont="1" applyFill="1" applyBorder="1" applyAlignment="1">
      <alignment horizontal="center" vertical="center"/>
    </xf>
    <xf numFmtId="49" fontId="1" fillId="13" borderId="87" xfId="0" applyNumberFormat="1" applyFont="1" applyFill="1" applyBorder="1" applyAlignment="1">
      <alignment horizontal="center" vertical="center"/>
    </xf>
    <xf numFmtId="49" fontId="8" fillId="13" borderId="54" xfId="5" applyNumberFormat="1" applyFont="1" applyFill="1" applyBorder="1" applyAlignment="1">
      <alignment horizontal="center" vertical="center" wrapText="1"/>
    </xf>
    <xf numFmtId="0" fontId="8" fillId="5" borderId="23" xfId="16" applyFont="1" applyFill="1" applyBorder="1" applyAlignment="1">
      <alignment horizontal="center" vertical="center" wrapText="1"/>
    </xf>
    <xf numFmtId="0" fontId="8" fillId="5" borderId="34" xfId="16" applyFont="1" applyFill="1" applyBorder="1" applyAlignment="1">
      <alignment horizontal="center" vertical="center" wrapText="1"/>
    </xf>
    <xf numFmtId="0" fontId="8" fillId="5" borderId="37" xfId="16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2" xfId="3" applyFont="1" applyFill="1" applyBorder="1" applyAlignment="1">
      <alignment horizontal="left" vertical="center" wrapText="1"/>
    </xf>
    <xf numFmtId="0" fontId="8" fillId="5" borderId="15" xfId="8" applyFont="1" applyFill="1" applyBorder="1" applyAlignment="1">
      <alignment horizontal="left" vertical="center" wrapText="1" indent="1"/>
    </xf>
    <xf numFmtId="0" fontId="8" fillId="5" borderId="16" xfId="9" applyFont="1" applyFill="1" applyBorder="1" applyAlignment="1">
      <alignment horizontal="left" vertical="center" wrapText="1" indent="1"/>
    </xf>
  </cellXfs>
  <cellStyles count="27">
    <cellStyle name="style1496047240918" xfId="1"/>
    <cellStyle name="style1496047241121" xfId="4"/>
    <cellStyle name="style1496047241168" xfId="5"/>
    <cellStyle name="style1496047241168 2" xfId="26"/>
    <cellStyle name="style1496047241215" xfId="6"/>
    <cellStyle name="style1496047241621 2" xfId="13"/>
    <cellStyle name="style1496047241762 2" xfId="22"/>
    <cellStyle name="style1498471706391" xfId="7"/>
    <cellStyle name="style1527558546663" xfId="2"/>
    <cellStyle name="style1527558546694" xfId="3"/>
    <cellStyle name="style1527558546866" xfId="8"/>
    <cellStyle name="style1527558546897" xfId="9"/>
    <cellStyle name="style1527558546944" xfId="16"/>
    <cellStyle name="style1550626582559" xfId="10"/>
    <cellStyle name="style1550626582589" xfId="18"/>
    <cellStyle name="style1550626582620" xfId="25"/>
    <cellStyle name="style1550626582751" xfId="14"/>
    <cellStyle name="style1550626582766" xfId="15"/>
    <cellStyle name="style1550626582795" xfId="23"/>
    <cellStyle name="style1550626582809" xfId="19"/>
    <cellStyle name="style1551160510251" xfId="12"/>
    <cellStyle name="style1551160510310" xfId="11"/>
    <cellStyle name="style1551160510346" xfId="20"/>
    <cellStyle name="style1551160510364" xfId="21"/>
    <cellStyle name="표준" xfId="0" builtinId="0"/>
    <cellStyle name="표준 10" xfId="24"/>
    <cellStyle name="표준 2 2" xfId="17"/>
  </cellStyles>
  <dxfs count="0"/>
  <tableStyles count="0" defaultTableStyle="TableStyleMedium2" defaultPivotStyle="PivotStyleLight16"/>
  <colors>
    <mruColors>
      <color rgb="FF44B3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45431358338947"/>
          <c:y val="9.1061790998486505E-2"/>
          <c:w val="0.83753838383838386"/>
          <c:h val="0.83753838383838386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56408C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BC9-4411-9BD0-FB0751670301}"/>
              </c:ext>
            </c:extLst>
          </c:dPt>
          <c:dPt>
            <c:idx val="1"/>
            <c:bubble3D val="0"/>
            <c:spPr>
              <a:solidFill>
                <a:srgbClr val="8670BE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BC9-4411-9BD0-FB0751670301}"/>
              </c:ext>
            </c:extLst>
          </c:dPt>
          <c:dPt>
            <c:idx val="2"/>
            <c:bubble3D val="0"/>
            <c:spPr>
              <a:solidFill>
                <a:srgbClr val="B4A6D6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BC9-4411-9BD0-FB0751670301}"/>
              </c:ext>
            </c:extLst>
          </c:dPt>
          <c:dPt>
            <c:idx val="3"/>
            <c:bubble3D val="0"/>
            <c:spPr>
              <a:solidFill>
                <a:srgbClr val="D9D2EA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BC9-4411-9BD0-FB0751670301}"/>
              </c:ext>
            </c:extLst>
          </c:dPt>
          <c:dLbls>
            <c:dLbl>
              <c:idx val="0"/>
              <c:layout>
                <c:manualLayout>
                  <c:x val="-0.20013636363636375"/>
                  <c:y val="5.275820105820106E-2"/>
                </c:manualLayout>
              </c:layout>
              <c:numFmt formatCode="0.0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C9-4411-9BD0-FB0751670301}"/>
                </c:ext>
              </c:extLst>
            </c:dLbl>
            <c:dLbl>
              <c:idx val="1"/>
              <c:layout>
                <c:manualLayout>
                  <c:x val="0.17880176767676767"/>
                  <c:y val="-0.194867724867725"/>
                </c:manualLayout>
              </c:layout>
              <c:numFmt formatCode="0.0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9-4411-9BD0-FB0751670301}"/>
                </c:ext>
              </c:extLst>
            </c:dLbl>
            <c:dLbl>
              <c:idx val="2"/>
              <c:layout>
                <c:manualLayout>
                  <c:x val="0.19994110100153908"/>
                  <c:y val="0.13809640587441813"/>
                </c:manualLayout>
              </c:layout>
              <c:numFmt formatCode="0.0&quot;%&quot;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C9-4411-9BD0-FB0751670301}"/>
                </c:ext>
              </c:extLst>
            </c:dLbl>
            <c:dLbl>
              <c:idx val="3"/>
              <c:layout>
                <c:manualLayout>
                  <c:x val="3.7847728163196259E-2"/>
                  <c:y val="0.1300178181376746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C9-4411-9BD0-FB0751670301}"/>
                </c:ext>
              </c:extLst>
            </c:dLbl>
            <c:dLbl>
              <c:idx val="4"/>
              <c:layout>
                <c:manualLayout>
                  <c:x val="4.4599621212121153E-2"/>
                  <c:y val="1.09193121693121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C9-4411-9BD0-FB0751670301}"/>
                </c:ext>
              </c:extLst>
            </c:dLbl>
            <c:numFmt formatCode="0.0&quot;%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'MAT-PV_(SS)Fiber_analysis'!$E$6:$E$9</c:f>
              <c:strCache>
                <c:ptCount val="4"/>
                <c:pt idx="0">
                  <c:v>합성섬유</c:v>
                </c:pt>
                <c:pt idx="1">
                  <c:v>천연섬유</c:v>
                </c:pt>
                <c:pt idx="2">
                  <c:v>재생섬유</c:v>
                </c:pt>
                <c:pt idx="3">
                  <c:v>기타</c:v>
                </c:pt>
              </c:strCache>
            </c:strRef>
          </c:cat>
          <c:val>
            <c:numRef>
              <c:f>'MAT-PV_(SS)Fiber_analysis'!$F$6:$F$9</c:f>
              <c:numCache>
                <c:formatCode>#,##0.0</c:formatCode>
                <c:ptCount val="4"/>
                <c:pt idx="0">
                  <c:v>43.272727272727273</c:v>
                </c:pt>
                <c:pt idx="1">
                  <c:v>33.090909090909093</c:v>
                </c:pt>
                <c:pt idx="2">
                  <c:v>18.666666666666668</c:v>
                </c:pt>
                <c:pt idx="3">
                  <c:v>4.9696969696969697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0BC9-4411-9BD0-FB075167030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200"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000708812260537"/>
          <c:y val="2.3045833333333335E-2"/>
          <c:w val="0.76997952599147113"/>
          <c:h val="0.8647731547663832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'MAT-PV_(SS)Fiber_analysis'!$B$30</c:f>
              <c:strCache>
                <c:ptCount val="1"/>
                <c:pt idx="0">
                  <c:v>천연섬유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'MAT-PV_(SS)Fiber_analysis'!$E$29:$H$29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'MAT-PV_(SS)Fiber_analysis'!$C$29:$H$29</c15:sqref>
                  </c15:fullRef>
                </c:ext>
              </c:extLst>
            </c:strRef>
          </c:cat>
          <c:val>
            <c:numRef>
              <c:f>'MAT-PV_(SS)Fiber_analysis'!$E$30:$H$30</c:f>
              <c:numCache>
                <c:formatCode>#,##0.0</c:formatCode>
                <c:ptCount val="4"/>
                <c:pt idx="0">
                  <c:v>37.511961722488039</c:v>
                </c:pt>
                <c:pt idx="1">
                  <c:v>33.034111310592458</c:v>
                </c:pt>
                <c:pt idx="2">
                  <c:v>37.162162162162161</c:v>
                </c:pt>
                <c:pt idx="3">
                  <c:v>33.090909090909093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'MAT-PV_(SS)Fiber_analysis'!$C$30:$H$30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883-421D-ACD8-A0D7480321A4}"/>
            </c:ext>
          </c:extLst>
        </c:ser>
        <c:ser>
          <c:idx val="1"/>
          <c:order val="1"/>
          <c:tx>
            <c:strRef>
              <c:f>'MAT-PV_(SS)Fiber_analysis'!$B$31</c:f>
              <c:strCache>
                <c:ptCount val="1"/>
                <c:pt idx="0">
                  <c:v>재생섬유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'MAT-PV_(SS)Fiber_analysis'!$E$29:$H$29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'MAT-PV_(SS)Fiber_analysis'!$C$29:$H$29</c15:sqref>
                  </c15:fullRef>
                </c:ext>
              </c:extLst>
            </c:strRef>
          </c:cat>
          <c:val>
            <c:numRef>
              <c:f>'MAT-PV_(SS)Fiber_analysis'!$E$31:$H$31</c:f>
              <c:numCache>
                <c:formatCode>#,##0.0</c:formatCode>
                <c:ptCount val="4"/>
                <c:pt idx="0">
                  <c:v>12.535885167464114</c:v>
                </c:pt>
                <c:pt idx="1">
                  <c:v>15.350089766606823</c:v>
                </c:pt>
                <c:pt idx="2">
                  <c:v>14.63963963963964</c:v>
                </c:pt>
                <c:pt idx="3">
                  <c:v>18.666666666666668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'MAT-PV_(SS)Fiber_analysis'!$C$31:$H$31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883-421D-ACD8-A0D7480321A4}"/>
            </c:ext>
          </c:extLst>
        </c:ser>
        <c:ser>
          <c:idx val="2"/>
          <c:order val="2"/>
          <c:tx>
            <c:strRef>
              <c:f>'MAT-PV_(SS)Fiber_analysis'!$B$32</c:f>
              <c:strCache>
                <c:ptCount val="1"/>
                <c:pt idx="0">
                  <c:v>합성섬유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'MAT-PV_(SS)Fiber_analysis'!$E$29:$H$29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'MAT-PV_(SS)Fiber_analysis'!$C$29:$H$29</c15:sqref>
                  </c15:fullRef>
                </c:ext>
              </c:extLst>
            </c:strRef>
          </c:cat>
          <c:val>
            <c:numRef>
              <c:f>'MAT-PV_(SS)Fiber_analysis'!$E$32:$H$32</c:f>
              <c:numCache>
                <c:formatCode>#,##0.0</c:formatCode>
                <c:ptCount val="4"/>
                <c:pt idx="0">
                  <c:v>46.985645933014354</c:v>
                </c:pt>
                <c:pt idx="1">
                  <c:v>42.998204667863554</c:v>
                </c:pt>
                <c:pt idx="2">
                  <c:v>47.522522522522522</c:v>
                </c:pt>
                <c:pt idx="3">
                  <c:v>43.272727272727273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'MAT-PV_(SS)Fiber_analysis'!$C$32:$H$32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883-421D-ACD8-A0D7480321A4}"/>
            </c:ext>
          </c:extLst>
        </c:ser>
        <c:ser>
          <c:idx val="3"/>
          <c:order val="3"/>
          <c:tx>
            <c:strRef>
              <c:f>'MAT-PV_(SS)Fiber_analysis'!$B$33</c:f>
              <c:strCache>
                <c:ptCount val="1"/>
                <c:pt idx="0">
                  <c:v>기타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'MAT-PV_(SS)Fiber_analysis'!$E$29:$H$29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'MAT-PV_(SS)Fiber_analysis'!$C$29:$H$29</c15:sqref>
                  </c15:fullRef>
                </c:ext>
              </c:extLst>
            </c:strRef>
          </c:cat>
          <c:val>
            <c:numRef>
              <c:f>'MAT-PV_(SS)Fiber_analysis'!$E$33:$H$33</c:f>
              <c:numCache>
                <c:formatCode>#,##0.0</c:formatCode>
                <c:ptCount val="4"/>
                <c:pt idx="0">
                  <c:v>2.9665071770334928</c:v>
                </c:pt>
                <c:pt idx="1">
                  <c:v>8.6175942549371634</c:v>
                </c:pt>
                <c:pt idx="2">
                  <c:v>0.67567567567567566</c:v>
                </c:pt>
                <c:pt idx="3">
                  <c:v>4.9696969696969697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'MAT-PV_(SS)Fiber_analysis'!$C$33:$H$33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883-421D-ACD8-A0D7480321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2"/>
        <c:overlap val="100"/>
        <c:ser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</c:serLines>
        <c:axId val="169833600"/>
        <c:axId val="169835136"/>
      </c:barChart>
      <c:catAx>
        <c:axId val="169833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69835136"/>
        <c:crosses val="autoZero"/>
        <c:auto val="0"/>
        <c:lblAlgn val="ctr"/>
        <c:lblOffset val="100"/>
        <c:noMultiLvlLbl val="0"/>
      </c:catAx>
      <c:valAx>
        <c:axId val="169835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69833600"/>
        <c:crossesAt val="1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7645558489865713E-2"/>
          <c:y val="4.3923533421716274E-2"/>
          <c:w val="0.18073701842546064"/>
          <c:h val="0.277225500569470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724999999999999"/>
          <c:y val="3.3629272941589551E-2"/>
          <c:w val="0.71570598290598286"/>
          <c:h val="0.8647731547663832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'MAT-PV_(SS)Fiber_analysis'!$C$53</c:f>
              <c:strCache>
                <c:ptCount val="1"/>
                <c:pt idx="0">
                  <c:v>면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'MAT-PV_(SS)Fiber_analysis'!$F$52:$I$52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'MAT-PV_(SS)Fiber_analysis'!$D$52:$I$52</c15:sqref>
                  </c15:fullRef>
                </c:ext>
              </c:extLst>
            </c:strRef>
          </c:cat>
          <c:val>
            <c:numRef>
              <c:f>'MAT-PV_(SS)Fiber_analysis'!$F$53:$I$53</c:f>
              <c:numCache>
                <c:formatCode>0.0</c:formatCode>
                <c:ptCount val="4"/>
                <c:pt idx="0">
                  <c:v>75.163398692810475</c:v>
                </c:pt>
                <c:pt idx="1">
                  <c:v>72.204472843450489</c:v>
                </c:pt>
                <c:pt idx="2">
                  <c:v>73.928571428571416</c:v>
                </c:pt>
                <c:pt idx="3">
                  <c:v>71.428571428571431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'MAT-PV_(SS)Fiber_analysis'!$D$53:$I$53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6E-4411-9D7A-BE5C0A3C1416}"/>
            </c:ext>
          </c:extLst>
        </c:ser>
        <c:ser>
          <c:idx val="1"/>
          <c:order val="1"/>
          <c:tx>
            <c:strRef>
              <c:f>'MAT-PV_(SS)Fiber_analysis'!$C$54</c:f>
              <c:strCache>
                <c:ptCount val="1"/>
                <c:pt idx="0">
                  <c:v>마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'MAT-PV_(SS)Fiber_analysis'!$F$52:$I$52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'MAT-PV_(SS)Fiber_analysis'!$D$52:$I$52</c15:sqref>
                  </c15:fullRef>
                </c:ext>
              </c:extLst>
            </c:strRef>
          </c:cat>
          <c:val>
            <c:numRef>
              <c:f>'MAT-PV_(SS)Fiber_analysis'!$F$54:$I$54</c:f>
              <c:numCache>
                <c:formatCode>0.0</c:formatCode>
                <c:ptCount val="4"/>
                <c:pt idx="0">
                  <c:v>22.875816993464053</c:v>
                </c:pt>
                <c:pt idx="1">
                  <c:v>26.198083067092654</c:v>
                </c:pt>
                <c:pt idx="2">
                  <c:v>23.214285714285712</c:v>
                </c:pt>
                <c:pt idx="3">
                  <c:v>24.081632653061224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'MAT-PV_(SS)Fiber_analysis'!$D$54:$I$54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B6E-4411-9D7A-BE5C0A3C1416}"/>
            </c:ext>
          </c:extLst>
        </c:ser>
        <c:ser>
          <c:idx val="2"/>
          <c:order val="2"/>
          <c:tx>
            <c:strRef>
              <c:f>'MAT-PV_(SS)Fiber_analysis'!$C$55</c:f>
              <c:strCache>
                <c:ptCount val="1"/>
                <c:pt idx="0">
                  <c:v>대마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'MAT-PV_(SS)Fiber_analysis'!$F$52:$I$52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'MAT-PV_(SS)Fiber_analysis'!$D$52:$I$52</c15:sqref>
                  </c15:fullRef>
                </c:ext>
              </c:extLst>
            </c:strRef>
          </c:cat>
          <c:val>
            <c:numRef>
              <c:f>'MAT-PV_(SS)Fiber_analysis'!$F$55:$I$55</c:f>
              <c:numCache>
                <c:formatCode>0.0</c:formatCode>
                <c:ptCount val="4"/>
                <c:pt idx="0">
                  <c:v>1.6339869281045754</c:v>
                </c:pt>
                <c:pt idx="1">
                  <c:v>1.2779552715654952</c:v>
                </c:pt>
                <c:pt idx="2">
                  <c:v>2.1428571428571423</c:v>
                </c:pt>
                <c:pt idx="3">
                  <c:v>4.0816326530612246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'MAT-PV_(SS)Fiber_analysis'!$D$55:$I$55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6E-4411-9D7A-BE5C0A3C1416}"/>
            </c:ext>
          </c:extLst>
        </c:ser>
        <c:ser>
          <c:idx val="3"/>
          <c:order val="3"/>
          <c:tx>
            <c:strRef>
              <c:f>'MAT-PV_(SS)Fiber_analysis'!$C$56</c:f>
              <c:strCache>
                <c:ptCount val="1"/>
                <c:pt idx="0">
                  <c:v>라미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'MAT-PV_(SS)Fiber_analysis'!$F$52:$I$52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'MAT-PV_(SS)Fiber_analysis'!$D$52:$I$52</c15:sqref>
                  </c15:fullRef>
                </c:ext>
              </c:extLst>
            </c:strRef>
          </c:cat>
          <c:val>
            <c:numRef>
              <c:f>'MAT-PV_(SS)Fiber_analysis'!$F$56:$I$56</c:f>
              <c:numCache>
                <c:formatCode>0.0</c:formatCode>
                <c:ptCount val="4"/>
                <c:pt idx="0">
                  <c:v>0.32679738562091504</c:v>
                </c:pt>
                <c:pt idx="1">
                  <c:v>0.31948881789137379</c:v>
                </c:pt>
                <c:pt idx="2">
                  <c:v>0.7142857142857143</c:v>
                </c:pt>
                <c:pt idx="3">
                  <c:v>0.40816326530612246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'MAT-PV_(SS)Fiber_analysis'!$D$56:$I$56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B6E-4411-9D7A-BE5C0A3C14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2"/>
        <c:overlap val="100"/>
        <c:ser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</c:serLines>
        <c:axId val="169966592"/>
        <c:axId val="169988864"/>
      </c:barChart>
      <c:catAx>
        <c:axId val="1699665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69988864"/>
        <c:crosses val="autoZero"/>
        <c:auto val="0"/>
        <c:lblAlgn val="ctr"/>
        <c:lblOffset val="100"/>
        <c:noMultiLvlLbl val="0"/>
      </c:catAx>
      <c:valAx>
        <c:axId val="169988864"/>
        <c:scaling>
          <c:orientation val="minMax"/>
          <c:min val="0.4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69966592"/>
        <c:crossesAt val="1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2594017094017096E-3"/>
          <c:y val="5.0658234896392637E-2"/>
          <c:w val="0.19380555555555556"/>
          <c:h val="0.318931653847395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724999999999999"/>
          <c:y val="3.3629272941589551E-2"/>
          <c:w val="0.71570598290598286"/>
          <c:h val="0.8647731547663832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'MAT-PV_(SS)Fiber_analysis'!$C$72</c:f>
              <c:strCache>
                <c:ptCount val="1"/>
                <c:pt idx="0">
                  <c:v>견</c:v>
                </c:pt>
              </c:strCache>
            </c:strRef>
          </c:tx>
          <c:spPr>
            <a:solidFill>
              <a:schemeClr val="accent3">
                <a:shade val="47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'MAT-PV_(SS)Fiber_analysis'!$F$71:$I$71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'MAT-PV_(SS)Fiber_analysis'!$D$71:$I$71</c15:sqref>
                  </c15:fullRef>
                </c:ext>
              </c:extLst>
            </c:strRef>
          </c:cat>
          <c:val>
            <c:numRef>
              <c:f>'MAT-PV_(SS)Fiber_analysis'!$F$72:$I$72</c:f>
              <c:numCache>
                <c:formatCode>0.0</c:formatCode>
                <c:ptCount val="4"/>
                <c:pt idx="0">
                  <c:v>52.325581395348841</c:v>
                </c:pt>
                <c:pt idx="1">
                  <c:v>92.72727272727272</c:v>
                </c:pt>
                <c:pt idx="2">
                  <c:v>62</c:v>
                </c:pt>
                <c:pt idx="3">
                  <c:v>50.000000000000014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'MAT-PV_(SS)Fiber_analysis'!$D$72:$I$72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6E-4411-9D7A-BE5C0A3C1416}"/>
            </c:ext>
          </c:extLst>
        </c:ser>
        <c:ser>
          <c:idx val="1"/>
          <c:order val="1"/>
          <c:tx>
            <c:strRef>
              <c:f>'MAT-PV_(SS)Fiber_analysis'!$C$73</c:f>
              <c:strCache>
                <c:ptCount val="1"/>
                <c:pt idx="0">
                  <c:v>모</c:v>
                </c:pt>
              </c:strCache>
            </c:strRef>
          </c:tx>
          <c:spPr>
            <a:solidFill>
              <a:schemeClr val="accent3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'MAT-PV_(SS)Fiber_analysis'!$F$71:$I$71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'MAT-PV_(SS)Fiber_analysis'!$D$71:$I$71</c15:sqref>
                  </c15:fullRef>
                </c:ext>
              </c:extLst>
            </c:strRef>
          </c:cat>
          <c:val>
            <c:numRef>
              <c:f>'MAT-PV_(SS)Fiber_analysis'!$F$73:$I$73</c:f>
              <c:numCache>
                <c:formatCode>0.0</c:formatCode>
                <c:ptCount val="4"/>
                <c:pt idx="0">
                  <c:v>40.697674418604656</c:v>
                </c:pt>
                <c:pt idx="1">
                  <c:v>3.6363636363636362</c:v>
                </c:pt>
                <c:pt idx="2">
                  <c:v>36</c:v>
                </c:pt>
                <c:pt idx="3">
                  <c:v>46.428571428571431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'MAT-PV_(SS)Fiber_analysis'!$D$73:$I$73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B6E-4411-9D7A-BE5C0A3C1416}"/>
            </c:ext>
          </c:extLst>
        </c:ser>
        <c:ser>
          <c:idx val="2"/>
          <c:order val="2"/>
          <c:tx>
            <c:strRef>
              <c:f>'MAT-PV_(SS)Fiber_analysis'!$C$74</c:f>
              <c:strCache>
                <c:ptCount val="1"/>
                <c:pt idx="0">
                  <c:v>캐시미르</c:v>
                </c:pt>
              </c:strCache>
            </c:strRef>
          </c:tx>
          <c:spPr>
            <a:solidFill>
              <a:schemeClr val="accent3">
                <a:shade val="82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'MAT-PV_(SS)Fiber_analysis'!$F$71:$I$71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'MAT-PV_(SS)Fiber_analysis'!$D$71:$I$71</c15:sqref>
                  </c15:fullRef>
                </c:ext>
              </c:extLst>
            </c:strRef>
          </c:cat>
          <c:val>
            <c:numRef>
              <c:f>'MAT-PV_(SS)Fiber_analysis'!$F$74:$I$74</c:f>
              <c:numCache>
                <c:formatCode>0.0</c:formatCode>
                <c:ptCount val="4"/>
                <c:pt idx="0">
                  <c:v>5.8139534883720936</c:v>
                </c:pt>
                <c:pt idx="1">
                  <c:v>3.6363636363636362</c:v>
                </c:pt>
                <c:pt idx="2">
                  <c:v>1.9999999999999998</c:v>
                </c:pt>
                <c:pt idx="3">
                  <c:v>3.5714285714285721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'MAT-PV_(SS)Fiber_analysis'!$D$74:$I$74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6E-4411-9D7A-BE5C0A3C1416}"/>
            </c:ext>
          </c:extLst>
        </c:ser>
        <c:ser>
          <c:idx val="3"/>
          <c:order val="3"/>
          <c:tx>
            <c:strRef>
              <c:f>'MAT-PV_(SS)Fiber_analysis'!$C$75</c:f>
              <c:strCache>
                <c:ptCount val="1"/>
                <c:pt idx="0">
                  <c:v>알파카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'MAT-PV_(SS)Fiber_analysis'!$F$71:$I$71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'MAT-PV_(SS)Fiber_analysis'!$D$71:$I$71</c15:sqref>
                  </c15:fullRef>
                </c:ext>
              </c:extLst>
            </c:strRef>
          </c:cat>
          <c:val>
            <c:numRef>
              <c:f>'MAT-PV_(SS)Fiber_analysis'!$F$75:$I$75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'MAT-PV_(SS)Fiber_analysis'!$D$75:$I$75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B6E-4411-9D7A-BE5C0A3C1416}"/>
            </c:ext>
          </c:extLst>
        </c:ser>
        <c:ser>
          <c:idx val="4"/>
          <c:order val="4"/>
          <c:tx>
            <c:strRef>
              <c:f>'MAT-PV_(SS)Fiber_analysis'!$C$76</c:f>
              <c:strCache>
                <c:ptCount val="1"/>
                <c:pt idx="0">
                  <c:v>모헤어</c:v>
                </c:pt>
              </c:strCache>
            </c:strRef>
          </c:tx>
          <c:spPr>
            <a:solidFill>
              <a:schemeClr val="accent3">
                <a:tint val="83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'MAT-PV_(SS)Fiber_analysis'!$F$71:$I$71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'MAT-PV_(SS)Fiber_analysis'!$D$71:$I$71</c15:sqref>
                  </c15:fullRef>
                </c:ext>
              </c:extLst>
            </c:strRef>
          </c:cat>
          <c:val>
            <c:numRef>
              <c:f>'MAT-PV_(SS)Fiber_analysis'!$F$76:$I$76</c:f>
              <c:numCache>
                <c:formatCode>0.0</c:formatCode>
                <c:ptCount val="4"/>
                <c:pt idx="0">
                  <c:v>1.1627906976744187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'MAT-PV_(SS)Fiber_analysis'!$D$76:$I$76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87E-4045-AD5D-678D1F4A06A9}"/>
            </c:ext>
          </c:extLst>
        </c:ser>
        <c:ser>
          <c:idx val="5"/>
          <c:order val="5"/>
          <c:tx>
            <c:strRef>
              <c:f>'MAT-PV_(SS)Fiber_analysis'!$C$77</c:f>
              <c:strCache>
                <c:ptCount val="1"/>
                <c:pt idx="0">
                  <c:v>카멜</c:v>
                </c:pt>
              </c:strCache>
            </c:strRef>
          </c:tx>
          <c:spPr>
            <a:solidFill>
              <a:schemeClr val="accent3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'MAT-PV_(SS)Fiber_analysis'!$F$71:$I$71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'MAT-PV_(SS)Fiber_analysis'!$D$71:$I$71</c15:sqref>
                  </c15:fullRef>
                </c:ext>
              </c:extLst>
            </c:strRef>
          </c:cat>
          <c:val>
            <c:numRef>
              <c:f>'MAT-PV_(SS)Fiber_analysis'!$F$77:$I$77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'MAT-PV_(SS)Fiber_analysis'!$D$77:$I$77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87E-4045-AD5D-678D1F4A06A9}"/>
            </c:ext>
          </c:extLst>
        </c:ser>
        <c:ser>
          <c:idx val="6"/>
          <c:order val="6"/>
          <c:tx>
            <c:strRef>
              <c:f>'MAT-PV_(SS)Fiber_analysis'!$C$78</c:f>
              <c:strCache>
                <c:ptCount val="1"/>
                <c:pt idx="0">
                  <c:v>앙고라</c:v>
                </c:pt>
              </c:strCache>
            </c:strRef>
          </c:tx>
          <c:spPr>
            <a:solidFill>
              <a:schemeClr val="accent3">
                <a:tint val="4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'MAT-PV_(SS)Fiber_analysis'!$F$71:$I$71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'MAT-PV_(SS)Fiber_analysis'!$D$71:$I$71</c15:sqref>
                  </c15:fullRef>
                </c:ext>
              </c:extLst>
            </c:strRef>
          </c:cat>
          <c:val>
            <c:numRef>
              <c:f>'MAT-PV_(SS)Fiber_analysis'!$F$78:$I$78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'MAT-PV_(SS)Fiber_analysis'!$D$78:$I$78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87E-4045-AD5D-678D1F4A06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2"/>
        <c:overlap val="100"/>
        <c:ser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</c:serLines>
        <c:axId val="199212032"/>
        <c:axId val="199226112"/>
      </c:barChart>
      <c:catAx>
        <c:axId val="199212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9226112"/>
        <c:crosses val="autoZero"/>
        <c:auto val="0"/>
        <c:lblAlgn val="ctr"/>
        <c:lblOffset val="100"/>
        <c:noMultiLvlLbl val="0"/>
      </c:catAx>
      <c:valAx>
        <c:axId val="199226112"/>
        <c:scaling>
          <c:orientation val="minMax"/>
          <c:min val="0.4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9212032"/>
        <c:crossesAt val="1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2594017094017096E-3"/>
          <c:y val="5.0658234896392637E-2"/>
          <c:w val="0.19172716044062563"/>
          <c:h val="0.43513673310227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724999999999999"/>
          <c:y val="3.3629272941589551E-2"/>
          <c:w val="0.71570598290598286"/>
          <c:h val="0.8647731547663832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'MAT-PV_(SS)Fiber_analysis'!$C$89</c:f>
              <c:strCache>
                <c:ptCount val="1"/>
                <c:pt idx="0">
                  <c:v>레이온</c:v>
                </c:pt>
              </c:strCache>
            </c:strRef>
          </c:tx>
          <c:spPr>
            <a:solidFill>
              <a:schemeClr val="accent3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'MAT-PV_(SS)Fiber_analysis'!$F$88:$I$88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'MAT-PV_(SS)Fiber_analysis'!$D$88:$I$88</c15:sqref>
                  </c15:fullRef>
                </c:ext>
              </c:extLst>
            </c:strRef>
          </c:cat>
          <c:val>
            <c:numRef>
              <c:f>'MAT-PV_(SS)Fiber_analysis'!$F$89:$I$89</c:f>
              <c:numCache>
                <c:formatCode>0.0</c:formatCode>
                <c:ptCount val="4"/>
                <c:pt idx="0">
                  <c:v>58.015267175572518</c:v>
                </c:pt>
                <c:pt idx="1">
                  <c:v>66.666666666666657</c:v>
                </c:pt>
                <c:pt idx="2">
                  <c:v>66.92307692307692</c:v>
                </c:pt>
                <c:pt idx="3">
                  <c:v>63.636363636363647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'MAT-PV_(SS)Fiber_analysis'!$D$89:$I$89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38-48D7-852A-14911480B4E9}"/>
            </c:ext>
          </c:extLst>
        </c:ser>
        <c:ser>
          <c:idx val="1"/>
          <c:order val="1"/>
          <c:tx>
            <c:strRef>
              <c:f>'MAT-PV_(SS)Fiber_analysis'!$C$90</c:f>
              <c:strCache>
                <c:ptCount val="1"/>
                <c:pt idx="0">
                  <c:v>리오셀</c:v>
                </c:pt>
              </c:strCache>
            </c:strRef>
          </c:tx>
          <c:spPr>
            <a:solidFill>
              <a:schemeClr val="accent3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'MAT-PV_(SS)Fiber_analysis'!$F$88:$I$88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'MAT-PV_(SS)Fiber_analysis'!$D$88:$I$88</c15:sqref>
                  </c15:fullRef>
                </c:ext>
              </c:extLst>
            </c:strRef>
          </c:cat>
          <c:val>
            <c:numRef>
              <c:f>'MAT-PV_(SS)Fiber_analysis'!$F$90:$I$90</c:f>
              <c:numCache>
                <c:formatCode>0.0</c:formatCode>
                <c:ptCount val="4"/>
                <c:pt idx="0">
                  <c:v>10.68702290076336</c:v>
                </c:pt>
                <c:pt idx="1">
                  <c:v>21.637426900584796</c:v>
                </c:pt>
                <c:pt idx="2">
                  <c:v>15.384615384615385</c:v>
                </c:pt>
                <c:pt idx="3">
                  <c:v>24.025974025974026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'MAT-PV_(SS)Fiber_analysis'!$D$90:$I$90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938-48D7-852A-14911480B4E9}"/>
            </c:ext>
          </c:extLst>
        </c:ser>
        <c:ser>
          <c:idx val="2"/>
          <c:order val="2"/>
          <c:tx>
            <c:strRef>
              <c:f>'MAT-PV_(SS)Fiber_analysis'!$C$91</c:f>
              <c:strCache>
                <c:ptCount val="1"/>
                <c:pt idx="0">
                  <c:v>아세테이트</c:v>
                </c:pt>
              </c:strCache>
            </c:strRef>
          </c:tx>
          <c:spPr>
            <a:solidFill>
              <a:schemeClr val="accent3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'MAT-PV_(SS)Fiber_analysis'!$F$88:$I$88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'MAT-PV_(SS)Fiber_analysis'!$D$88:$I$88</c15:sqref>
                  </c15:fullRef>
                </c:ext>
              </c:extLst>
            </c:strRef>
          </c:cat>
          <c:val>
            <c:numRef>
              <c:f>'MAT-PV_(SS)Fiber_analysis'!$F$91:$I$91</c:f>
              <c:numCache>
                <c:formatCode>0.0</c:formatCode>
                <c:ptCount val="4"/>
                <c:pt idx="0">
                  <c:v>15.267175572519085</c:v>
                </c:pt>
                <c:pt idx="1">
                  <c:v>8.7719298245614041</c:v>
                </c:pt>
                <c:pt idx="2">
                  <c:v>5.384615384615385</c:v>
                </c:pt>
                <c:pt idx="3">
                  <c:v>5.8441558441558445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'MAT-PV_(SS)Fiber_analysis'!$D$91:$I$91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938-48D7-852A-14911480B4E9}"/>
            </c:ext>
          </c:extLst>
        </c:ser>
        <c:ser>
          <c:idx val="3"/>
          <c:order val="3"/>
          <c:tx>
            <c:strRef>
              <c:f>'MAT-PV_(SS)Fiber_analysis'!$C$92</c:f>
              <c:strCache>
                <c:ptCount val="1"/>
                <c:pt idx="0">
                  <c:v>모달</c:v>
                </c:pt>
              </c:strCache>
            </c:strRef>
          </c:tx>
          <c:spPr>
            <a:solidFill>
              <a:schemeClr val="accent3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'MAT-PV_(SS)Fiber_analysis'!$F$88:$I$88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'MAT-PV_(SS)Fiber_analysis'!$D$88:$I$88</c15:sqref>
                  </c15:fullRef>
                </c:ext>
              </c:extLst>
            </c:strRef>
          </c:cat>
          <c:val>
            <c:numRef>
              <c:f>'MAT-PV_(SS)Fiber_analysis'!$F$92:$I$92</c:f>
              <c:numCache>
                <c:formatCode>0.0</c:formatCode>
                <c:ptCount val="4"/>
                <c:pt idx="0">
                  <c:v>6.106870229007634</c:v>
                </c:pt>
                <c:pt idx="1">
                  <c:v>2.3391812865497075</c:v>
                </c:pt>
                <c:pt idx="2">
                  <c:v>6.9230769230769234</c:v>
                </c:pt>
                <c:pt idx="3">
                  <c:v>3.2467532467532472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'MAT-PV_(SS)Fiber_analysis'!$D$92:$I$92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938-48D7-852A-14911480B4E9}"/>
            </c:ext>
          </c:extLst>
        </c:ser>
        <c:ser>
          <c:idx val="4"/>
          <c:order val="4"/>
          <c:tx>
            <c:strRef>
              <c:f>'MAT-PV_(SS)Fiber_analysis'!$C$93</c:f>
              <c:strCache>
                <c:ptCount val="1"/>
                <c:pt idx="0">
                  <c:v>큐프라</c:v>
                </c:pt>
              </c:strCache>
            </c:strRef>
          </c:tx>
          <c:spPr>
            <a:solidFill>
              <a:schemeClr val="accent3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'MAT-PV_(SS)Fiber_analysis'!$F$88:$I$88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'MAT-PV_(SS)Fiber_analysis'!$D$88:$I$88</c15:sqref>
                  </c15:fullRef>
                </c:ext>
              </c:extLst>
            </c:strRef>
          </c:cat>
          <c:val>
            <c:numRef>
              <c:f>'MAT-PV_(SS)Fiber_analysis'!$F$93:$I$93</c:f>
              <c:numCache>
                <c:formatCode>0.0</c:formatCode>
                <c:ptCount val="4"/>
                <c:pt idx="0">
                  <c:v>0.76335877862595425</c:v>
                </c:pt>
                <c:pt idx="1">
                  <c:v>0.58479532163742687</c:v>
                </c:pt>
                <c:pt idx="2">
                  <c:v>5.384615384615385</c:v>
                </c:pt>
                <c:pt idx="3">
                  <c:v>3.2467532467532472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'MAT-PV_(SS)Fiber_analysis'!$D$93:$I$93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938-48D7-852A-14911480B4E9}"/>
            </c:ext>
          </c:extLst>
        </c:ser>
        <c:ser>
          <c:idx val="5"/>
          <c:order val="5"/>
          <c:tx>
            <c:strRef>
              <c:f>'MAT-PV_(SS)Fiber_analysis'!$C$94</c:f>
              <c:strCache>
                <c:ptCount val="1"/>
                <c:pt idx="0">
                  <c:v>텐셀</c:v>
                </c:pt>
              </c:strCache>
            </c:strRef>
          </c:tx>
          <c:spPr>
            <a:solidFill>
              <a:schemeClr val="accent3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38-48D7-852A-14911480B4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'MAT-PV_(SS)Fiber_analysis'!$F$88:$I$88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'MAT-PV_(SS)Fiber_analysis'!$D$88:$I$88</c15:sqref>
                  </c15:fullRef>
                </c:ext>
              </c:extLst>
            </c:strRef>
          </c:cat>
          <c:val>
            <c:numRef>
              <c:f>'MAT-PV_(SS)Fiber_analysis'!$F$94:$I$94</c:f>
              <c:numCache>
                <c:formatCode>0.0</c:formatCode>
                <c:ptCount val="4"/>
                <c:pt idx="0">
                  <c:v>9.1603053435114496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'MAT-PV_(SS)Fiber_analysis'!$D$94:$I$94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938-48D7-852A-14911480B4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2"/>
        <c:overlap val="100"/>
        <c:ser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</c:serLines>
        <c:axId val="199045888"/>
        <c:axId val="199047424"/>
      </c:barChart>
      <c:catAx>
        <c:axId val="199045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9047424"/>
        <c:crosses val="autoZero"/>
        <c:auto val="0"/>
        <c:lblAlgn val="ctr"/>
        <c:lblOffset val="100"/>
        <c:noMultiLvlLbl val="0"/>
      </c:catAx>
      <c:valAx>
        <c:axId val="199047424"/>
        <c:scaling>
          <c:orientation val="minMax"/>
          <c:min val="0.4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199045888"/>
        <c:crossesAt val="1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2594017094017096E-3"/>
          <c:y val="5.0658234896392637E-2"/>
          <c:w val="0.22565578156956764"/>
          <c:h val="0.32911329509552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724999999999999"/>
          <c:y val="3.3629272941589551E-2"/>
          <c:w val="0.71570598290598286"/>
          <c:h val="0.8647731547663832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'MAT-PV_(SS)Fiber_analysis'!$C$109</c:f>
              <c:strCache>
                <c:ptCount val="1"/>
                <c:pt idx="0">
                  <c:v>폴리에스테르</c:v>
                </c:pt>
              </c:strCache>
            </c:strRef>
          </c:tx>
          <c:spPr>
            <a:solidFill>
              <a:schemeClr val="accent3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'MAT-PV_(SS)Fiber_analysis'!$F$108:$I$108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'MAT-PV_(SS)Fiber_analysis'!$D$108:$I$108</c15:sqref>
                  </c15:fullRef>
                </c:ext>
              </c:extLst>
            </c:strRef>
          </c:cat>
          <c:val>
            <c:numRef>
              <c:f>'MAT-PV_(SS)Fiber_analysis'!$F$109:$I$109</c:f>
              <c:numCache>
                <c:formatCode>0.0</c:formatCode>
                <c:ptCount val="4"/>
                <c:pt idx="0">
                  <c:v>40.529531568228109</c:v>
                </c:pt>
                <c:pt idx="1">
                  <c:v>43.423799582463467</c:v>
                </c:pt>
                <c:pt idx="2">
                  <c:v>43.838862559241697</c:v>
                </c:pt>
                <c:pt idx="3">
                  <c:v>45.098039215686278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'MAT-PV_(SS)Fiber_analysis'!$D$109:$I$109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938-48D7-852A-14911480B4E9}"/>
            </c:ext>
          </c:extLst>
        </c:ser>
        <c:ser>
          <c:idx val="1"/>
          <c:order val="1"/>
          <c:tx>
            <c:strRef>
              <c:f>'MAT-PV_(SS)Fiber_analysis'!$C$110</c:f>
              <c:strCache>
                <c:ptCount val="1"/>
                <c:pt idx="0">
                  <c:v>스판덱스</c:v>
                </c:pt>
              </c:strCache>
            </c:strRef>
          </c:tx>
          <c:spPr>
            <a:solidFill>
              <a:schemeClr val="accent3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'MAT-PV_(SS)Fiber_analysis'!$F$108:$I$108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'MAT-PV_(SS)Fiber_analysis'!$D$108:$I$108</c15:sqref>
                  </c15:fullRef>
                </c:ext>
              </c:extLst>
            </c:strRef>
          </c:cat>
          <c:val>
            <c:numRef>
              <c:f>'MAT-PV_(SS)Fiber_analysis'!$F$110:$I$110</c:f>
              <c:numCache>
                <c:formatCode>0.0</c:formatCode>
                <c:ptCount val="4"/>
                <c:pt idx="0">
                  <c:v>25.45824847250509</c:v>
                </c:pt>
                <c:pt idx="1">
                  <c:v>23.799582463465551</c:v>
                </c:pt>
                <c:pt idx="2">
                  <c:v>21.327014218009477</c:v>
                </c:pt>
                <c:pt idx="3">
                  <c:v>23.529411764705884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'MAT-PV_(SS)Fiber_analysis'!$D$110:$I$110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938-48D7-852A-14911480B4E9}"/>
            </c:ext>
          </c:extLst>
        </c:ser>
        <c:ser>
          <c:idx val="2"/>
          <c:order val="2"/>
          <c:tx>
            <c:strRef>
              <c:f>'MAT-PV_(SS)Fiber_analysis'!$C$111</c:f>
              <c:strCache>
                <c:ptCount val="1"/>
                <c:pt idx="0">
                  <c:v>나일론</c:v>
                </c:pt>
              </c:strCache>
            </c:strRef>
          </c:tx>
          <c:spPr>
            <a:solidFill>
              <a:schemeClr val="accent3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numFmt formatCode="0.0_ 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'MAT-PV_(SS)Fiber_analysis'!$F$108:$I$108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'MAT-PV_(SS)Fiber_analysis'!$D$108:$I$108</c15:sqref>
                  </c15:fullRef>
                </c:ext>
              </c:extLst>
            </c:strRef>
          </c:cat>
          <c:val>
            <c:numRef>
              <c:f>'MAT-PV_(SS)Fiber_analysis'!$F$111:$I$111</c:f>
              <c:numCache>
                <c:formatCode>0.0</c:formatCode>
                <c:ptCount val="4"/>
                <c:pt idx="0">
                  <c:v>27.291242362525459</c:v>
                </c:pt>
                <c:pt idx="1">
                  <c:v>24.4258872651357</c:v>
                </c:pt>
                <c:pt idx="2">
                  <c:v>28.199052132701418</c:v>
                </c:pt>
                <c:pt idx="3">
                  <c:v>22.969187675070032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'MAT-PV_(SS)Fiber_analysis'!$D$111:$I$111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938-48D7-852A-14911480B4E9}"/>
            </c:ext>
          </c:extLst>
        </c:ser>
        <c:ser>
          <c:idx val="3"/>
          <c:order val="3"/>
          <c:tx>
            <c:strRef>
              <c:f>'MAT-PV_(SS)Fiber_analysis'!$C$112</c:f>
              <c:strCache>
                <c:ptCount val="1"/>
                <c:pt idx="0">
                  <c:v>메탈</c:v>
                </c:pt>
              </c:strCache>
            </c:strRef>
          </c:tx>
          <c:spPr>
            <a:solidFill>
              <a:schemeClr val="accent3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'MAT-PV_(SS)Fiber_analysis'!$F$108:$I$108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'MAT-PV_(SS)Fiber_analysis'!$D$108:$I$108</c15:sqref>
                  </c15:fullRef>
                </c:ext>
              </c:extLst>
            </c:strRef>
          </c:cat>
          <c:val>
            <c:numRef>
              <c:f>'MAT-PV_(SS)Fiber_analysis'!$F$112:$I$112</c:f>
              <c:numCache>
                <c:formatCode>0.0</c:formatCode>
                <c:ptCount val="4"/>
                <c:pt idx="0">
                  <c:v>4.0733197556008145</c:v>
                </c:pt>
                <c:pt idx="1">
                  <c:v>5.2192066805845521</c:v>
                </c:pt>
                <c:pt idx="2">
                  <c:v>3.3175355450236963</c:v>
                </c:pt>
                <c:pt idx="3">
                  <c:v>3.6414565826330536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'MAT-PV_(SS)Fiber_analysis'!$D$112:$I$112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938-48D7-852A-14911480B4E9}"/>
            </c:ext>
          </c:extLst>
        </c:ser>
        <c:ser>
          <c:idx val="4"/>
          <c:order val="4"/>
          <c:tx>
            <c:strRef>
              <c:f>'MAT-PV_(SS)Fiber_analysis'!$C$113</c:f>
              <c:strCache>
                <c:ptCount val="1"/>
                <c:pt idx="0">
                  <c:v>아크릴</c:v>
                </c:pt>
              </c:strCache>
            </c:strRef>
          </c:tx>
          <c:spPr>
            <a:solidFill>
              <a:schemeClr val="accent3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'MAT-PV_(SS)Fiber_analysis'!$F$108:$I$108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'MAT-PV_(SS)Fiber_analysis'!$D$108:$I$108</c15:sqref>
                  </c15:fullRef>
                </c:ext>
              </c:extLst>
            </c:strRef>
          </c:cat>
          <c:val>
            <c:numRef>
              <c:f>'MAT-PV_(SS)Fiber_analysis'!$F$113:$I$113</c:f>
              <c:numCache>
                <c:formatCode>0.0</c:formatCode>
                <c:ptCount val="4"/>
                <c:pt idx="0">
                  <c:v>2.6476578411405294</c:v>
                </c:pt>
                <c:pt idx="1">
                  <c:v>2.5052192066805845</c:v>
                </c:pt>
                <c:pt idx="2">
                  <c:v>2.606635071090047</c:v>
                </c:pt>
                <c:pt idx="3">
                  <c:v>2.5210084033613445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'MAT-PV_(SS)Fiber_analysis'!$D$113:$I$113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938-48D7-852A-14911480B4E9}"/>
            </c:ext>
          </c:extLst>
        </c:ser>
        <c:ser>
          <c:idx val="5"/>
          <c:order val="5"/>
          <c:tx>
            <c:strRef>
              <c:f>'MAT-PV_(SS)Fiber_analysis'!$C$114</c:f>
              <c:strCache>
                <c:ptCount val="1"/>
                <c:pt idx="0">
                  <c:v>우레탄</c:v>
                </c:pt>
              </c:strCache>
            </c:strRef>
          </c:tx>
          <c:spPr>
            <a:solidFill>
              <a:schemeClr val="accent3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나눔고딕" panose="020D0604000000000000" pitchFamily="50" charset="-127"/>
                      <a:ea typeface="나눔고딕" panose="020D0604000000000000" pitchFamily="50" charset="-127"/>
                      <a:cs typeface="+mn-cs"/>
                    </a:defRPr>
                  </a:pPr>
                  <a:endParaRPr lang="ko-K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5F-4788-A178-F1765B405A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나눔고딕" panose="020D0604000000000000" pitchFamily="50" charset="-127"/>
                    <a:ea typeface="나눔고딕" panose="020D0604000000000000" pitchFamily="50" charset="-127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'MAT-PV_(SS)Fiber_analysis'!$F$108:$I$108</c:f>
              <c:strCach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'MAT-PV_(SS)Fiber_analysis'!$D$108:$I$108</c15:sqref>
                  </c15:fullRef>
                </c:ext>
              </c:extLst>
            </c:strRef>
          </c:cat>
          <c:val>
            <c:numRef>
              <c:f>'MAT-PV_(SS)Fiber_analysis'!$F$114:$I$114</c:f>
              <c:numCache>
                <c:formatCode>0.0</c:formatCode>
                <c:ptCount val="4"/>
                <c:pt idx="0">
                  <c:v>0</c:v>
                </c:pt>
                <c:pt idx="1">
                  <c:v>0.62630480167014613</c:v>
                </c:pt>
                <c:pt idx="2">
                  <c:v>0.71090047393364919</c:v>
                </c:pt>
                <c:pt idx="3">
                  <c:v>2.2408963585434178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'MAT-PV_(SS)Fiber_analysis'!$D$114:$I$114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8938-48D7-852A-14911480B4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2"/>
        <c:overlap val="100"/>
        <c:serLines>
          <c:spPr>
            <a:ln w="3175" cap="flat" cmpd="sng" algn="ctr">
              <a:solidFill>
                <a:schemeClr val="bg1">
                  <a:lumMod val="50000"/>
                </a:schemeClr>
              </a:solidFill>
              <a:prstDash val="solid"/>
              <a:round/>
            </a:ln>
            <a:effectLst/>
          </c:spPr>
        </c:serLines>
        <c:axId val="200521216"/>
        <c:axId val="200522752"/>
      </c:barChart>
      <c:catAx>
        <c:axId val="200521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200522752"/>
        <c:crosses val="autoZero"/>
        <c:auto val="0"/>
        <c:lblAlgn val="ctr"/>
        <c:lblOffset val="100"/>
        <c:noMultiLvlLbl val="0"/>
      </c:catAx>
      <c:valAx>
        <c:axId val="200522752"/>
        <c:scaling>
          <c:orientation val="minMax"/>
          <c:min val="0.4"/>
        </c:scaling>
        <c:delete val="0"/>
        <c:axPos val="l"/>
        <c:numFmt formatCode="0%" sourceLinked="1"/>
        <c:majorTickMark val="none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나눔고딕" panose="020D0604000000000000" pitchFamily="50" charset="-127"/>
                <a:ea typeface="나눔고딕" panose="020D0604000000000000" pitchFamily="50" charset="-127"/>
                <a:cs typeface="+mn-cs"/>
              </a:defRPr>
            </a:pPr>
            <a:endParaRPr lang="ko-KR"/>
          </a:p>
        </c:txPr>
        <c:crossAx val="200521216"/>
        <c:crossesAt val="1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2594017094017096E-3"/>
          <c:y val="5.0658234896392637E-2"/>
          <c:w val="0.22565578156956764"/>
          <c:h val="0.32911329509552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bg1">
                  <a:lumMod val="50000"/>
                </a:schemeClr>
              </a:solidFill>
              <a:latin typeface="나눔고딕" panose="020D0604000000000000" pitchFamily="50" charset="-127"/>
              <a:ea typeface="나눔고딕" panose="020D0604000000000000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latin typeface="나눔고딕" panose="020D0604000000000000" pitchFamily="50" charset="-127"/>
          <a:ea typeface="나눔고딕" panose="020D0604000000000000" pitchFamily="50" charset="-127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7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3</xdr:row>
      <xdr:rowOff>121226</xdr:rowOff>
    </xdr:from>
    <xdr:to>
      <xdr:col>12</xdr:col>
      <xdr:colOff>375137</xdr:colOff>
      <xdr:row>24</xdr:row>
      <xdr:rowOff>4635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CDCE0D52-BF5B-4895-ACA8-59A0A10D27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447675</xdr:colOff>
      <xdr:row>27</xdr:row>
      <xdr:rowOff>200025</xdr:rowOff>
    </xdr:from>
    <xdr:to>
      <xdr:col>16</xdr:col>
      <xdr:colOff>181275</xdr:colOff>
      <xdr:row>45</xdr:row>
      <xdr:rowOff>18600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xmlns="" id="{309E922A-BD41-4C0A-AA2E-CAAAAB018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44911</xdr:colOff>
      <xdr:row>49</xdr:row>
      <xdr:rowOff>0</xdr:rowOff>
    </xdr:from>
    <xdr:to>
      <xdr:col>16</xdr:col>
      <xdr:colOff>181275</xdr:colOff>
      <xdr:row>66</xdr:row>
      <xdr:rowOff>15136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xmlns="" id="{C8A5A6E6-B13B-478F-9778-0FB2D42A6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44911</xdr:colOff>
      <xdr:row>67</xdr:row>
      <xdr:rowOff>38100</xdr:rowOff>
    </xdr:from>
    <xdr:to>
      <xdr:col>16</xdr:col>
      <xdr:colOff>181275</xdr:colOff>
      <xdr:row>84</xdr:row>
      <xdr:rowOff>53236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xmlns="" id="{55653070-45DA-A385-633A-68CF8FC43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44911</xdr:colOff>
      <xdr:row>86</xdr:row>
      <xdr:rowOff>0</xdr:rowOff>
    </xdr:from>
    <xdr:to>
      <xdr:col>16</xdr:col>
      <xdr:colOff>181275</xdr:colOff>
      <xdr:row>105</xdr:row>
      <xdr:rowOff>34186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xmlns="" id="{E159B7A7-C3DE-4988-ADCD-2F7E75E20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44911</xdr:colOff>
      <xdr:row>106</xdr:row>
      <xdr:rowOff>161925</xdr:rowOff>
    </xdr:from>
    <xdr:to>
      <xdr:col>16</xdr:col>
      <xdr:colOff>181275</xdr:colOff>
      <xdr:row>125</xdr:row>
      <xdr:rowOff>196111</xdr:rowOff>
    </xdr:to>
    <xdr:graphicFrame macro="">
      <xdr:nvGraphicFramePr>
        <xdr:cNvPr id="8" name="차트 7">
          <a:extLst>
            <a:ext uri="{FF2B5EF4-FFF2-40B4-BE49-F238E27FC236}">
              <a16:creationId xmlns:a16="http://schemas.microsoft.com/office/drawing/2014/main" xmlns="" id="{BF6345D2-1616-8076-C3FD-2D525B044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7"/>
  <sheetViews>
    <sheetView showGridLines="0" showZeros="0" tabSelected="1" zoomScaleNormal="100" workbookViewId="0">
      <selection activeCell="B2" sqref="B2"/>
    </sheetView>
  </sheetViews>
  <sheetFormatPr defaultRowHeight="16.5" x14ac:dyDescent="0.3"/>
  <cols>
    <col min="1" max="1" width="4.25" customWidth="1"/>
    <col min="49" max="49" width="10" customWidth="1"/>
  </cols>
  <sheetData>
    <row r="1" spans="1:50" s="3" customFormat="1" ht="14.25" x14ac:dyDescent="0.2">
      <c r="A1" s="1"/>
      <c r="B1" s="2"/>
      <c r="E1" s="4"/>
    </row>
    <row r="2" spans="1:50" s="3" customFormat="1" ht="18.95" customHeight="1" x14ac:dyDescent="0.3">
      <c r="A2" s="1"/>
      <c r="B2" s="5" t="s">
        <v>95</v>
      </c>
    </row>
    <row r="3" spans="1:50" s="3" customFormat="1" ht="14.25" customHeight="1" x14ac:dyDescent="0.2">
      <c r="A3" s="1"/>
      <c r="E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</row>
    <row r="4" spans="1:50" s="3" customFormat="1" ht="27" customHeight="1" x14ac:dyDescent="0.2">
      <c r="A4" s="1"/>
      <c r="B4" s="145"/>
      <c r="C4" s="146"/>
      <c r="D4" s="146"/>
      <c r="E4" s="8" t="s">
        <v>0</v>
      </c>
      <c r="F4" s="9" t="s">
        <v>1</v>
      </c>
      <c r="G4" s="10" t="s">
        <v>2</v>
      </c>
      <c r="H4" s="10" t="s">
        <v>3</v>
      </c>
      <c r="I4" s="11" t="s">
        <v>4</v>
      </c>
      <c r="K4" s="12" t="s">
        <v>5</v>
      </c>
      <c r="L4" s="13" t="s">
        <v>6</v>
      </c>
      <c r="M4" s="13" t="s">
        <v>7</v>
      </c>
      <c r="N4" s="13" t="s">
        <v>8</v>
      </c>
      <c r="O4" s="14" t="s">
        <v>9</v>
      </c>
      <c r="P4" s="13" t="s">
        <v>10</v>
      </c>
      <c r="Q4" s="13" t="s">
        <v>11</v>
      </c>
      <c r="R4" s="13" t="s">
        <v>12</v>
      </c>
      <c r="S4" s="13" t="s">
        <v>13</v>
      </c>
      <c r="T4" s="13" t="s">
        <v>14</v>
      </c>
      <c r="U4" s="15" t="s">
        <v>15</v>
      </c>
      <c r="V4" s="16" t="s">
        <v>4</v>
      </c>
      <c r="X4" s="17" t="s">
        <v>16</v>
      </c>
      <c r="Y4" s="18" t="s">
        <v>17</v>
      </c>
      <c r="Z4" s="18" t="s">
        <v>18</v>
      </c>
      <c r="AA4" s="18" t="s">
        <v>19</v>
      </c>
      <c r="AB4" s="18" t="s">
        <v>20</v>
      </c>
      <c r="AC4" s="18" t="s">
        <v>21</v>
      </c>
      <c r="AD4" s="18" t="s">
        <v>22</v>
      </c>
      <c r="AE4" s="18" t="s">
        <v>23</v>
      </c>
      <c r="AF4" s="18" t="s">
        <v>24</v>
      </c>
      <c r="AG4" s="18" t="s">
        <v>25</v>
      </c>
      <c r="AH4" s="18" t="s">
        <v>26</v>
      </c>
      <c r="AI4" s="18" t="s">
        <v>27</v>
      </c>
      <c r="AJ4" s="18" t="s">
        <v>28</v>
      </c>
      <c r="AK4" s="18" t="s">
        <v>29</v>
      </c>
      <c r="AL4" s="18" t="s">
        <v>30</v>
      </c>
      <c r="AM4" s="18" t="s">
        <v>31</v>
      </c>
      <c r="AN4" s="18" t="s">
        <v>10</v>
      </c>
      <c r="AO4" s="18" t="s">
        <v>32</v>
      </c>
      <c r="AP4" s="18" t="s">
        <v>33</v>
      </c>
      <c r="AQ4" s="18" t="s">
        <v>34</v>
      </c>
      <c r="AR4" s="18" t="s">
        <v>35</v>
      </c>
      <c r="AS4" s="19" t="s">
        <v>36</v>
      </c>
      <c r="AT4" s="20" t="s">
        <v>37</v>
      </c>
      <c r="AU4" s="21" t="s">
        <v>38</v>
      </c>
      <c r="AV4" s="22" t="s">
        <v>39</v>
      </c>
      <c r="AW4" s="23" t="s">
        <v>40</v>
      </c>
    </row>
    <row r="5" spans="1:50" s="3" customFormat="1" ht="16.5" customHeight="1" x14ac:dyDescent="0.2">
      <c r="A5" s="1"/>
      <c r="B5" s="147" t="s">
        <v>41</v>
      </c>
      <c r="C5" s="148"/>
      <c r="D5" s="148"/>
      <c r="E5" s="24">
        <v>443</v>
      </c>
      <c r="F5" s="25">
        <v>33.090909090909093</v>
      </c>
      <c r="G5" s="26">
        <v>18.666666666666668</v>
      </c>
      <c r="H5" s="27">
        <v>43.272727272727273</v>
      </c>
      <c r="I5" s="28">
        <v>4.9696969696969697</v>
      </c>
      <c r="J5" s="29"/>
      <c r="K5" s="30">
        <v>21.212121212121211</v>
      </c>
      <c r="L5" s="31">
        <v>8.4848484848484862</v>
      </c>
      <c r="M5" s="31">
        <v>1.6969696969696972</v>
      </c>
      <c r="N5" s="31">
        <v>1.6969696969696972</v>
      </c>
      <c r="O5" s="31">
        <v>17.575757575757574</v>
      </c>
      <c r="P5" s="32">
        <v>1.0909090909090911</v>
      </c>
      <c r="Q5" s="31">
        <v>21.09090909090909</v>
      </c>
      <c r="R5" s="31">
        <v>9.9393939393939394</v>
      </c>
      <c r="S5" s="32">
        <v>1.0909090909090911</v>
      </c>
      <c r="T5" s="31">
        <v>11.15151515151515</v>
      </c>
      <c r="U5" s="31">
        <v>0</v>
      </c>
      <c r="V5" s="33">
        <v>4.9696969696969697</v>
      </c>
      <c r="W5" s="34"/>
      <c r="X5" s="35">
        <v>21.212121212121211</v>
      </c>
      <c r="Y5" s="36">
        <v>7.1515151515151514</v>
      </c>
      <c r="Z5" s="37">
        <v>0.12121212121212122</v>
      </c>
      <c r="AA5" s="36">
        <v>1.2121212121212122</v>
      </c>
      <c r="AB5" s="36">
        <v>1.5757575757575759</v>
      </c>
      <c r="AC5" s="36">
        <v>0.12121212121212122</v>
      </c>
      <c r="AD5" s="37">
        <v>0</v>
      </c>
      <c r="AE5" s="37">
        <v>0</v>
      </c>
      <c r="AF5" s="37">
        <v>0</v>
      </c>
      <c r="AG5" s="37">
        <v>0</v>
      </c>
      <c r="AH5" s="37">
        <v>1.6969696969696972</v>
      </c>
      <c r="AI5" s="37">
        <v>11.878787878787879</v>
      </c>
      <c r="AJ5" s="38">
        <v>0.60606060606060608</v>
      </c>
      <c r="AK5" s="37">
        <v>4.4848484848484844</v>
      </c>
      <c r="AL5" s="37">
        <v>0</v>
      </c>
      <c r="AM5" s="36">
        <v>0.60606060606060608</v>
      </c>
      <c r="AN5" s="38">
        <v>1.0909090909090911</v>
      </c>
      <c r="AO5" s="38">
        <v>19.515151515151516</v>
      </c>
      <c r="AP5" s="36">
        <v>1.5757575757575759</v>
      </c>
      <c r="AQ5" s="37">
        <v>9.9393939393939394</v>
      </c>
      <c r="AR5" s="36">
        <v>1.0909090909090911</v>
      </c>
      <c r="AS5" s="37">
        <v>10.181818181818182</v>
      </c>
      <c r="AT5" s="36">
        <v>0.96969696969696972</v>
      </c>
      <c r="AU5" s="37">
        <v>0</v>
      </c>
      <c r="AV5" s="37">
        <v>0</v>
      </c>
      <c r="AW5" s="39">
        <v>4.9696969696969697</v>
      </c>
    </row>
    <row r="6" spans="1:50" ht="16.5" customHeight="1" x14ac:dyDescent="0.2">
      <c r="A6" s="1"/>
      <c r="B6" s="142" t="s">
        <v>42</v>
      </c>
      <c r="C6" s="40" t="s">
        <v>43</v>
      </c>
      <c r="D6" s="41"/>
      <c r="E6" s="42">
        <v>239</v>
      </c>
      <c r="F6" s="43">
        <v>37.096774193548384</v>
      </c>
      <c r="G6" s="44">
        <v>19.124423963133641</v>
      </c>
      <c r="H6" s="44">
        <v>38.940092165898612</v>
      </c>
      <c r="I6" s="45">
        <v>4.838709677419355</v>
      </c>
      <c r="K6" s="46">
        <v>22.58064516129032</v>
      </c>
      <c r="L6" s="47">
        <v>10.829493087557603</v>
      </c>
      <c r="M6" s="47">
        <v>1.8433179723502304</v>
      </c>
      <c r="N6" s="47">
        <v>1.8433179723502304</v>
      </c>
      <c r="O6" s="47">
        <v>18.202764976958523</v>
      </c>
      <c r="P6" s="47">
        <v>0.92165898617511521</v>
      </c>
      <c r="Q6" s="47">
        <v>22.119815668202765</v>
      </c>
      <c r="R6" s="47">
        <v>8.5253456221198167</v>
      </c>
      <c r="S6" s="48">
        <v>1.6129032258064515</v>
      </c>
      <c r="T6" s="47">
        <v>6.6820276497695854</v>
      </c>
      <c r="U6" s="47">
        <v>0</v>
      </c>
      <c r="V6" s="49">
        <v>4.838709677419355</v>
      </c>
      <c r="W6" s="50"/>
      <c r="X6" s="51">
        <v>22.58064516129032</v>
      </c>
      <c r="Y6" s="52">
        <v>10.138248847926267</v>
      </c>
      <c r="Z6" s="43">
        <v>0</v>
      </c>
      <c r="AA6" s="52">
        <v>0.69124423963133641</v>
      </c>
      <c r="AB6" s="52">
        <v>1.6129032258064515</v>
      </c>
      <c r="AC6" s="52">
        <v>0.2304147465437788</v>
      </c>
      <c r="AD6" s="52">
        <v>0</v>
      </c>
      <c r="AE6" s="43">
        <v>0</v>
      </c>
      <c r="AF6" s="43">
        <v>0</v>
      </c>
      <c r="AG6" s="43">
        <v>0</v>
      </c>
      <c r="AH6" s="43">
        <v>1.8433179723502304</v>
      </c>
      <c r="AI6" s="43">
        <v>13.364055299539171</v>
      </c>
      <c r="AJ6" s="44">
        <v>0.69124423963133641</v>
      </c>
      <c r="AK6" s="43">
        <v>3.225806451612903</v>
      </c>
      <c r="AL6" s="43">
        <v>0</v>
      </c>
      <c r="AM6" s="52">
        <v>0.92165898617511521</v>
      </c>
      <c r="AN6" s="44">
        <v>0.92165898617511521</v>
      </c>
      <c r="AO6" s="44">
        <v>20.506912442396313</v>
      </c>
      <c r="AP6" s="52">
        <v>1.6129032258064515</v>
      </c>
      <c r="AQ6" s="52">
        <v>8.5253456221198167</v>
      </c>
      <c r="AR6" s="52">
        <v>1.6129032258064515</v>
      </c>
      <c r="AS6" s="43">
        <v>5.9907834101382482</v>
      </c>
      <c r="AT6" s="52">
        <v>0.69124423963133641</v>
      </c>
      <c r="AU6" s="43">
        <v>0</v>
      </c>
      <c r="AV6" s="43">
        <v>0</v>
      </c>
      <c r="AW6" s="45">
        <v>4.838709677419355</v>
      </c>
      <c r="AX6" s="3"/>
    </row>
    <row r="7" spans="1:50" ht="16.5" customHeight="1" x14ac:dyDescent="0.2">
      <c r="A7" s="1"/>
      <c r="B7" s="143"/>
      <c r="C7" s="53" t="s">
        <v>44</v>
      </c>
      <c r="D7" s="54"/>
      <c r="E7" s="42">
        <v>192</v>
      </c>
      <c r="F7" s="43">
        <v>27.466666666666669</v>
      </c>
      <c r="G7" s="44">
        <v>18.666666666666668</v>
      </c>
      <c r="H7" s="44">
        <v>48.8</v>
      </c>
      <c r="I7" s="45">
        <v>5.0666666666666664</v>
      </c>
      <c r="K7" s="46">
        <v>18.133333333333333</v>
      </c>
      <c r="L7" s="47">
        <v>6.1333333333333329</v>
      </c>
      <c r="M7" s="47">
        <v>1.6</v>
      </c>
      <c r="N7" s="47">
        <v>1.6</v>
      </c>
      <c r="O7" s="47">
        <v>17.333333333333336</v>
      </c>
      <c r="P7" s="47">
        <v>1.3333333333333335</v>
      </c>
      <c r="Q7" s="47">
        <v>20</v>
      </c>
      <c r="R7" s="47">
        <v>11.466666666666667</v>
      </c>
      <c r="S7" s="48">
        <v>0.53333333333333333</v>
      </c>
      <c r="T7" s="47">
        <v>16.8</v>
      </c>
      <c r="U7" s="47">
        <v>0</v>
      </c>
      <c r="V7" s="49">
        <v>5.0666666666666664</v>
      </c>
      <c r="W7" s="50"/>
      <c r="X7" s="51">
        <v>18.133333333333333</v>
      </c>
      <c r="Y7" s="52">
        <v>4</v>
      </c>
      <c r="Z7" s="43">
        <v>0.26666666666666666</v>
      </c>
      <c r="AA7" s="52">
        <v>1.8666666666666669</v>
      </c>
      <c r="AB7" s="52">
        <v>1.6</v>
      </c>
      <c r="AC7" s="52">
        <v>0</v>
      </c>
      <c r="AD7" s="52">
        <v>0</v>
      </c>
      <c r="AE7" s="43">
        <v>0</v>
      </c>
      <c r="AF7" s="43">
        <v>0</v>
      </c>
      <c r="AG7" s="43">
        <v>0</v>
      </c>
      <c r="AH7" s="43">
        <v>1.6</v>
      </c>
      <c r="AI7" s="43">
        <v>10.4</v>
      </c>
      <c r="AJ7" s="44">
        <v>0.53333333333333333</v>
      </c>
      <c r="AK7" s="43">
        <v>6.1333333333333329</v>
      </c>
      <c r="AL7" s="43">
        <v>0</v>
      </c>
      <c r="AM7" s="52">
        <v>0.26666666666666666</v>
      </c>
      <c r="AN7" s="44">
        <v>1.3333333333333335</v>
      </c>
      <c r="AO7" s="44">
        <v>18.666666666666668</v>
      </c>
      <c r="AP7" s="52">
        <v>1.3333333333333335</v>
      </c>
      <c r="AQ7" s="52">
        <v>11.466666666666667</v>
      </c>
      <c r="AR7" s="52">
        <v>0.53333333333333333</v>
      </c>
      <c r="AS7" s="43">
        <v>15.466666666666667</v>
      </c>
      <c r="AT7" s="52">
        <v>1.3333333333333335</v>
      </c>
      <c r="AU7" s="43">
        <v>0</v>
      </c>
      <c r="AV7" s="43">
        <v>0</v>
      </c>
      <c r="AW7" s="45">
        <v>5.0666666666666664</v>
      </c>
      <c r="AX7" s="3"/>
    </row>
    <row r="8" spans="1:50" ht="16.5" customHeight="1" x14ac:dyDescent="0.2">
      <c r="A8" s="1"/>
      <c r="B8" s="143"/>
      <c r="C8" s="53" t="s">
        <v>45</v>
      </c>
      <c r="D8" s="54"/>
      <c r="E8" s="42">
        <v>7</v>
      </c>
      <c r="F8" s="43">
        <v>100</v>
      </c>
      <c r="G8" s="44">
        <v>0</v>
      </c>
      <c r="H8" s="44">
        <v>0</v>
      </c>
      <c r="I8" s="45">
        <v>0</v>
      </c>
      <c r="K8" s="46">
        <v>100</v>
      </c>
      <c r="L8" s="47">
        <v>0</v>
      </c>
      <c r="M8" s="47">
        <v>0</v>
      </c>
      <c r="N8" s="47">
        <v>0</v>
      </c>
      <c r="O8" s="47">
        <v>0</v>
      </c>
      <c r="P8" s="47">
        <v>0</v>
      </c>
      <c r="Q8" s="47">
        <v>0</v>
      </c>
      <c r="R8" s="47">
        <v>0</v>
      </c>
      <c r="S8" s="48">
        <v>0</v>
      </c>
      <c r="T8" s="47">
        <v>0</v>
      </c>
      <c r="U8" s="47">
        <v>0</v>
      </c>
      <c r="V8" s="49">
        <v>0</v>
      </c>
      <c r="W8" s="50"/>
      <c r="X8" s="51">
        <v>100</v>
      </c>
      <c r="Y8" s="52">
        <v>0</v>
      </c>
      <c r="Z8" s="43">
        <v>0</v>
      </c>
      <c r="AA8" s="52">
        <v>0</v>
      </c>
      <c r="AB8" s="52">
        <v>0</v>
      </c>
      <c r="AC8" s="52">
        <v>0</v>
      </c>
      <c r="AD8" s="52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4">
        <v>0</v>
      </c>
      <c r="AK8" s="43">
        <v>0</v>
      </c>
      <c r="AL8" s="43">
        <v>0</v>
      </c>
      <c r="AM8" s="52">
        <v>0</v>
      </c>
      <c r="AN8" s="44">
        <v>0</v>
      </c>
      <c r="AO8" s="44">
        <v>0</v>
      </c>
      <c r="AP8" s="52">
        <v>0</v>
      </c>
      <c r="AQ8" s="52">
        <v>0</v>
      </c>
      <c r="AR8" s="52">
        <v>0</v>
      </c>
      <c r="AS8" s="43">
        <v>0</v>
      </c>
      <c r="AT8" s="52">
        <v>0</v>
      </c>
      <c r="AU8" s="43">
        <v>0</v>
      </c>
      <c r="AV8" s="43">
        <v>0</v>
      </c>
      <c r="AW8" s="45">
        <v>0</v>
      </c>
      <c r="AX8" s="3"/>
    </row>
    <row r="9" spans="1:50" ht="16.5" customHeight="1" x14ac:dyDescent="0.2">
      <c r="A9" s="1"/>
      <c r="B9" s="143"/>
      <c r="C9" s="53" t="s">
        <v>46</v>
      </c>
      <c r="D9" s="54"/>
      <c r="E9" s="42">
        <v>4</v>
      </c>
      <c r="F9" s="43">
        <v>28.571428571428569</v>
      </c>
      <c r="G9" s="44">
        <v>14.285714285714285</v>
      </c>
      <c r="H9" s="44">
        <v>42.857142857142854</v>
      </c>
      <c r="I9" s="45">
        <v>14.285714285714285</v>
      </c>
      <c r="K9" s="46">
        <v>28.571428571428569</v>
      </c>
      <c r="L9" s="47">
        <v>0</v>
      </c>
      <c r="M9" s="47">
        <v>0</v>
      </c>
      <c r="N9" s="47">
        <v>0</v>
      </c>
      <c r="O9" s="47">
        <v>14.285714285714285</v>
      </c>
      <c r="P9" s="47">
        <v>0</v>
      </c>
      <c r="Q9" s="47">
        <v>14.285714285714285</v>
      </c>
      <c r="R9" s="47">
        <v>28.571428571428569</v>
      </c>
      <c r="S9" s="48">
        <v>0</v>
      </c>
      <c r="T9" s="47">
        <v>0</v>
      </c>
      <c r="U9" s="47">
        <v>0</v>
      </c>
      <c r="V9" s="49">
        <v>14.285714285714285</v>
      </c>
      <c r="W9" s="50"/>
      <c r="X9" s="51">
        <v>28.571428571428569</v>
      </c>
      <c r="Y9" s="52">
        <v>0</v>
      </c>
      <c r="Z9" s="43">
        <v>0</v>
      </c>
      <c r="AA9" s="52">
        <v>0</v>
      </c>
      <c r="AB9" s="52">
        <v>0</v>
      </c>
      <c r="AC9" s="52">
        <v>0</v>
      </c>
      <c r="AD9" s="52">
        <v>0</v>
      </c>
      <c r="AE9" s="43">
        <v>0</v>
      </c>
      <c r="AF9" s="43">
        <v>0</v>
      </c>
      <c r="AG9" s="43">
        <v>0</v>
      </c>
      <c r="AH9" s="43">
        <v>0</v>
      </c>
      <c r="AI9" s="43">
        <v>14.285714285714285</v>
      </c>
      <c r="AJ9" s="44">
        <v>0</v>
      </c>
      <c r="AK9" s="43">
        <v>0</v>
      </c>
      <c r="AL9" s="43">
        <v>0</v>
      </c>
      <c r="AM9" s="52">
        <v>0</v>
      </c>
      <c r="AN9" s="44">
        <v>0</v>
      </c>
      <c r="AO9" s="44">
        <v>14.285714285714285</v>
      </c>
      <c r="AP9" s="52">
        <v>0</v>
      </c>
      <c r="AQ9" s="52">
        <v>28.571428571428569</v>
      </c>
      <c r="AR9" s="52">
        <v>0</v>
      </c>
      <c r="AS9" s="43">
        <v>0</v>
      </c>
      <c r="AT9" s="52">
        <v>0</v>
      </c>
      <c r="AU9" s="43">
        <v>0</v>
      </c>
      <c r="AV9" s="43">
        <v>0</v>
      </c>
      <c r="AW9" s="45">
        <v>14.285714285714285</v>
      </c>
      <c r="AX9" s="3"/>
    </row>
    <row r="10" spans="1:50" ht="16.5" customHeight="1" x14ac:dyDescent="0.2">
      <c r="A10" s="1"/>
      <c r="B10" s="143"/>
      <c r="C10" s="53" t="s">
        <v>40</v>
      </c>
      <c r="D10" s="54"/>
      <c r="E10" s="42">
        <v>1</v>
      </c>
      <c r="F10" s="43">
        <v>0</v>
      </c>
      <c r="G10" s="44">
        <v>0</v>
      </c>
      <c r="H10" s="44">
        <v>100</v>
      </c>
      <c r="I10" s="45">
        <v>0</v>
      </c>
      <c r="K10" s="46">
        <v>0</v>
      </c>
      <c r="L10" s="47">
        <v>0</v>
      </c>
      <c r="M10" s="47">
        <v>0</v>
      </c>
      <c r="N10" s="47">
        <v>0</v>
      </c>
      <c r="O10" s="47">
        <v>0</v>
      </c>
      <c r="P10" s="47">
        <v>0</v>
      </c>
      <c r="Q10" s="47">
        <v>100</v>
      </c>
      <c r="R10" s="47">
        <v>0</v>
      </c>
      <c r="S10" s="48">
        <v>0</v>
      </c>
      <c r="T10" s="47">
        <v>0</v>
      </c>
      <c r="U10" s="47">
        <v>0</v>
      </c>
      <c r="V10" s="49">
        <v>0</v>
      </c>
      <c r="W10" s="50"/>
      <c r="X10" s="51">
        <v>0</v>
      </c>
      <c r="Y10" s="52">
        <v>0</v>
      </c>
      <c r="Z10" s="43">
        <v>0</v>
      </c>
      <c r="AA10" s="52">
        <v>0</v>
      </c>
      <c r="AB10" s="52">
        <v>0</v>
      </c>
      <c r="AC10" s="52">
        <v>0</v>
      </c>
      <c r="AD10" s="52">
        <v>0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4">
        <v>0</v>
      </c>
      <c r="AK10" s="43">
        <v>0</v>
      </c>
      <c r="AL10" s="43">
        <v>0</v>
      </c>
      <c r="AM10" s="52">
        <v>0</v>
      </c>
      <c r="AN10" s="44">
        <v>0</v>
      </c>
      <c r="AO10" s="44">
        <v>50</v>
      </c>
      <c r="AP10" s="52">
        <v>50</v>
      </c>
      <c r="AQ10" s="52">
        <v>0</v>
      </c>
      <c r="AR10" s="52">
        <v>0</v>
      </c>
      <c r="AS10" s="43">
        <v>0</v>
      </c>
      <c r="AT10" s="52">
        <v>0</v>
      </c>
      <c r="AU10" s="43">
        <v>0</v>
      </c>
      <c r="AV10" s="43">
        <v>0</v>
      </c>
      <c r="AW10" s="45">
        <v>0</v>
      </c>
      <c r="AX10" s="3"/>
    </row>
    <row r="11" spans="1:50" ht="16.5" customHeight="1" x14ac:dyDescent="0.2">
      <c r="A11" s="1"/>
      <c r="B11" s="142" t="s">
        <v>47</v>
      </c>
      <c r="C11" s="40" t="s">
        <v>48</v>
      </c>
      <c r="D11" s="41"/>
      <c r="E11" s="42">
        <v>380</v>
      </c>
      <c r="F11" s="43">
        <v>32.848837209302324</v>
      </c>
      <c r="G11" s="44">
        <v>18.895348837209301</v>
      </c>
      <c r="H11" s="44">
        <v>43.75</v>
      </c>
      <c r="I11" s="45">
        <v>4.5058139534883717</v>
      </c>
      <c r="K11" s="46">
        <v>21.075581395348838</v>
      </c>
      <c r="L11" s="47">
        <v>8.720930232558139</v>
      </c>
      <c r="M11" s="47">
        <v>1.308139534883721</v>
      </c>
      <c r="N11" s="47">
        <v>1.7441860465116279</v>
      </c>
      <c r="O11" s="47">
        <v>17.732558139534884</v>
      </c>
      <c r="P11" s="47">
        <v>1.1627906976744187</v>
      </c>
      <c r="Q11" s="47">
        <v>20.930232558139537</v>
      </c>
      <c r="R11" s="47">
        <v>10.029069767441861</v>
      </c>
      <c r="S11" s="48">
        <v>0.72674418604651159</v>
      </c>
      <c r="T11" s="47">
        <v>12.063953488372094</v>
      </c>
      <c r="U11" s="47">
        <v>0</v>
      </c>
      <c r="V11" s="49">
        <v>4.5058139534883717</v>
      </c>
      <c r="W11" s="50"/>
      <c r="X11" s="51">
        <v>21.075581395348838</v>
      </c>
      <c r="Y11" s="52">
        <v>7.4127906976744189</v>
      </c>
      <c r="Z11" s="43">
        <v>0.14534883720930233</v>
      </c>
      <c r="AA11" s="52">
        <v>1.1627906976744187</v>
      </c>
      <c r="AB11" s="52">
        <v>1.1627906976744187</v>
      </c>
      <c r="AC11" s="52">
        <v>0.14534883720930233</v>
      </c>
      <c r="AD11" s="52">
        <v>0</v>
      </c>
      <c r="AE11" s="43">
        <v>0</v>
      </c>
      <c r="AF11" s="43">
        <v>0</v>
      </c>
      <c r="AG11" s="43">
        <v>0</v>
      </c>
      <c r="AH11" s="43">
        <v>1.7441860465116279</v>
      </c>
      <c r="AI11" s="43">
        <v>11.19186046511628</v>
      </c>
      <c r="AJ11" s="44">
        <v>0.72674418604651159</v>
      </c>
      <c r="AK11" s="43">
        <v>5.0872093023255811</v>
      </c>
      <c r="AL11" s="43">
        <v>0</v>
      </c>
      <c r="AM11" s="52">
        <v>0.72674418604651159</v>
      </c>
      <c r="AN11" s="44">
        <v>1.1627906976744187</v>
      </c>
      <c r="AO11" s="44">
        <v>19.767441860465116</v>
      </c>
      <c r="AP11" s="52">
        <v>1.1627906976744187</v>
      </c>
      <c r="AQ11" s="52">
        <v>10.029069767441861</v>
      </c>
      <c r="AR11" s="52">
        <v>0.72674418604651159</v>
      </c>
      <c r="AS11" s="43">
        <v>11.046511627906977</v>
      </c>
      <c r="AT11" s="52">
        <v>1.0174418604651163</v>
      </c>
      <c r="AU11" s="43">
        <v>0</v>
      </c>
      <c r="AV11" s="43">
        <v>0</v>
      </c>
      <c r="AW11" s="45">
        <v>4.5058139534883717</v>
      </c>
      <c r="AX11" s="3"/>
    </row>
    <row r="12" spans="1:50" ht="16.5" customHeight="1" x14ac:dyDescent="0.2">
      <c r="B12" s="143"/>
      <c r="C12" s="53" t="s">
        <v>49</v>
      </c>
      <c r="D12" s="54"/>
      <c r="E12" s="42">
        <v>9</v>
      </c>
      <c r="F12" s="43">
        <v>12.5</v>
      </c>
      <c r="G12" s="44">
        <v>6.25</v>
      </c>
      <c r="H12" s="44">
        <v>75</v>
      </c>
      <c r="I12" s="45">
        <v>6.25</v>
      </c>
      <c r="K12" s="46">
        <v>6.25</v>
      </c>
      <c r="L12" s="47">
        <v>0</v>
      </c>
      <c r="M12" s="47">
        <v>6.25</v>
      </c>
      <c r="N12" s="47">
        <v>0</v>
      </c>
      <c r="O12" s="47">
        <v>6.25</v>
      </c>
      <c r="P12" s="47">
        <v>0</v>
      </c>
      <c r="Q12" s="47">
        <v>37.5</v>
      </c>
      <c r="R12" s="47">
        <v>12.5</v>
      </c>
      <c r="S12" s="48">
        <v>0</v>
      </c>
      <c r="T12" s="47">
        <v>25</v>
      </c>
      <c r="U12" s="47">
        <v>0</v>
      </c>
      <c r="V12" s="49">
        <v>6.25</v>
      </c>
      <c r="W12" s="50"/>
      <c r="X12" s="51">
        <v>6.25</v>
      </c>
      <c r="Y12" s="52">
        <v>0</v>
      </c>
      <c r="Z12" s="43">
        <v>0</v>
      </c>
      <c r="AA12" s="52">
        <v>0</v>
      </c>
      <c r="AB12" s="52">
        <v>6.25</v>
      </c>
      <c r="AC12" s="52">
        <v>0</v>
      </c>
      <c r="AD12" s="52">
        <v>0</v>
      </c>
      <c r="AE12" s="43">
        <v>0</v>
      </c>
      <c r="AF12" s="43">
        <v>0</v>
      </c>
      <c r="AG12" s="43">
        <v>0</v>
      </c>
      <c r="AH12" s="43">
        <v>0</v>
      </c>
      <c r="AI12" s="43">
        <v>6.25</v>
      </c>
      <c r="AJ12" s="44">
        <v>0</v>
      </c>
      <c r="AK12" s="43">
        <v>0</v>
      </c>
      <c r="AL12" s="43">
        <v>0</v>
      </c>
      <c r="AM12" s="52">
        <v>0</v>
      </c>
      <c r="AN12" s="44">
        <v>0</v>
      </c>
      <c r="AO12" s="44">
        <v>31.25</v>
      </c>
      <c r="AP12" s="52">
        <v>6.25</v>
      </c>
      <c r="AQ12" s="52">
        <v>12.5</v>
      </c>
      <c r="AR12" s="52">
        <v>0</v>
      </c>
      <c r="AS12" s="43">
        <v>25</v>
      </c>
      <c r="AT12" s="52">
        <v>0</v>
      </c>
      <c r="AU12" s="43">
        <v>0</v>
      </c>
      <c r="AV12" s="43">
        <v>0</v>
      </c>
      <c r="AW12" s="45">
        <v>6.25</v>
      </c>
      <c r="AX12" s="3"/>
    </row>
    <row r="13" spans="1:50" ht="16.5" customHeight="1" x14ac:dyDescent="0.2">
      <c r="B13" s="143"/>
      <c r="C13" s="53" t="s">
        <v>50</v>
      </c>
      <c r="D13" s="54"/>
      <c r="E13" s="42">
        <v>30</v>
      </c>
      <c r="F13" s="43">
        <v>28.749999999999996</v>
      </c>
      <c r="G13" s="44">
        <v>20</v>
      </c>
      <c r="H13" s="44">
        <v>45</v>
      </c>
      <c r="I13" s="45">
        <v>6.25</v>
      </c>
      <c r="K13" s="46">
        <v>21.25</v>
      </c>
      <c r="L13" s="47">
        <v>5</v>
      </c>
      <c r="M13" s="47">
        <v>1.25</v>
      </c>
      <c r="N13" s="47">
        <v>1.25</v>
      </c>
      <c r="O13" s="47">
        <v>18.75</v>
      </c>
      <c r="P13" s="47">
        <v>1.25</v>
      </c>
      <c r="Q13" s="47">
        <v>23.75</v>
      </c>
      <c r="R13" s="47">
        <v>11.25</v>
      </c>
      <c r="S13" s="48">
        <v>5</v>
      </c>
      <c r="T13" s="47">
        <v>5</v>
      </c>
      <c r="U13" s="47">
        <v>0</v>
      </c>
      <c r="V13" s="49">
        <v>6.25</v>
      </c>
      <c r="W13" s="50"/>
      <c r="X13" s="51">
        <v>21.25</v>
      </c>
      <c r="Y13" s="52">
        <v>3.75</v>
      </c>
      <c r="Z13" s="43">
        <v>0</v>
      </c>
      <c r="AA13" s="52">
        <v>1.25</v>
      </c>
      <c r="AB13" s="52">
        <v>1.25</v>
      </c>
      <c r="AC13" s="52">
        <v>0</v>
      </c>
      <c r="AD13" s="52">
        <v>0</v>
      </c>
      <c r="AE13" s="43">
        <v>0</v>
      </c>
      <c r="AF13" s="43">
        <v>0</v>
      </c>
      <c r="AG13" s="43">
        <v>0</v>
      </c>
      <c r="AH13" s="43">
        <v>1.25</v>
      </c>
      <c r="AI13" s="43">
        <v>18.75</v>
      </c>
      <c r="AJ13" s="44">
        <v>0</v>
      </c>
      <c r="AK13" s="43">
        <v>0</v>
      </c>
      <c r="AL13" s="43">
        <v>0</v>
      </c>
      <c r="AM13" s="52">
        <v>0</v>
      </c>
      <c r="AN13" s="44">
        <v>1.25</v>
      </c>
      <c r="AO13" s="44">
        <v>20</v>
      </c>
      <c r="AP13" s="52">
        <v>3.75</v>
      </c>
      <c r="AQ13" s="52">
        <v>11.25</v>
      </c>
      <c r="AR13" s="52">
        <v>5</v>
      </c>
      <c r="AS13" s="43">
        <v>3.75</v>
      </c>
      <c r="AT13" s="52">
        <v>1.25</v>
      </c>
      <c r="AU13" s="43">
        <v>0</v>
      </c>
      <c r="AV13" s="43">
        <v>0</v>
      </c>
      <c r="AW13" s="45">
        <v>6.25</v>
      </c>
      <c r="AX13" s="3"/>
    </row>
    <row r="14" spans="1:50" ht="16.5" customHeight="1" x14ac:dyDescent="0.2">
      <c r="B14" s="143"/>
      <c r="C14" s="53" t="s">
        <v>51</v>
      </c>
      <c r="D14" s="54"/>
      <c r="E14" s="42">
        <v>21</v>
      </c>
      <c r="F14" s="43">
        <v>58.333333333333336</v>
      </c>
      <c r="G14" s="44">
        <v>19.444444444444446</v>
      </c>
      <c r="H14" s="44">
        <v>13.888888888888889</v>
      </c>
      <c r="I14" s="45">
        <v>8.3333333333333321</v>
      </c>
      <c r="K14" s="46">
        <v>33.333333333333329</v>
      </c>
      <c r="L14" s="47">
        <v>16.666666666666664</v>
      </c>
      <c r="M14" s="47">
        <v>8.3333333333333321</v>
      </c>
      <c r="N14" s="47">
        <v>0</v>
      </c>
      <c r="O14" s="47">
        <v>19.444444444444446</v>
      </c>
      <c r="P14" s="47">
        <v>0</v>
      </c>
      <c r="Q14" s="47">
        <v>5.5555555555555554</v>
      </c>
      <c r="R14" s="47">
        <v>5.5555555555555554</v>
      </c>
      <c r="S14" s="48">
        <v>0</v>
      </c>
      <c r="T14" s="47">
        <v>2.7777777777777777</v>
      </c>
      <c r="U14" s="47">
        <v>0</v>
      </c>
      <c r="V14" s="49">
        <v>8.3333333333333321</v>
      </c>
      <c r="W14" s="50"/>
      <c r="X14" s="51">
        <v>33.333333333333329</v>
      </c>
      <c r="Y14" s="52">
        <v>13.888888888888889</v>
      </c>
      <c r="Z14" s="43">
        <v>0</v>
      </c>
      <c r="AA14" s="52">
        <v>2.7777777777777777</v>
      </c>
      <c r="AB14" s="52">
        <v>8.3333333333333321</v>
      </c>
      <c r="AC14" s="52">
        <v>0</v>
      </c>
      <c r="AD14" s="52">
        <v>0</v>
      </c>
      <c r="AE14" s="43">
        <v>0</v>
      </c>
      <c r="AF14" s="43">
        <v>0</v>
      </c>
      <c r="AG14" s="43">
        <v>0</v>
      </c>
      <c r="AH14" s="43">
        <v>0</v>
      </c>
      <c r="AI14" s="43">
        <v>13.888888888888889</v>
      </c>
      <c r="AJ14" s="44">
        <v>0</v>
      </c>
      <c r="AK14" s="43">
        <v>5.5555555555555554</v>
      </c>
      <c r="AL14" s="43">
        <v>0</v>
      </c>
      <c r="AM14" s="52">
        <v>0</v>
      </c>
      <c r="AN14" s="44">
        <v>0</v>
      </c>
      <c r="AO14" s="44">
        <v>5.5555555555555554</v>
      </c>
      <c r="AP14" s="52">
        <v>0</v>
      </c>
      <c r="AQ14" s="52">
        <v>5.5555555555555554</v>
      </c>
      <c r="AR14" s="52">
        <v>0</v>
      </c>
      <c r="AS14" s="43">
        <v>2.7777777777777777</v>
      </c>
      <c r="AT14" s="52">
        <v>0</v>
      </c>
      <c r="AU14" s="43">
        <v>0</v>
      </c>
      <c r="AV14" s="43">
        <v>0</v>
      </c>
      <c r="AW14" s="45">
        <v>8.3333333333333321</v>
      </c>
      <c r="AX14" s="3"/>
    </row>
    <row r="15" spans="1:50" ht="16.5" customHeight="1" x14ac:dyDescent="0.2">
      <c r="B15" s="143"/>
      <c r="C15" s="53" t="s">
        <v>52</v>
      </c>
      <c r="D15" s="54"/>
      <c r="E15" s="42">
        <v>3</v>
      </c>
      <c r="F15" s="43">
        <v>20</v>
      </c>
      <c r="G15" s="44">
        <v>0</v>
      </c>
      <c r="H15" s="44">
        <v>60</v>
      </c>
      <c r="I15" s="45">
        <v>20</v>
      </c>
      <c r="K15" s="46">
        <v>0</v>
      </c>
      <c r="L15" s="47">
        <v>0</v>
      </c>
      <c r="M15" s="47">
        <v>0</v>
      </c>
      <c r="N15" s="47">
        <v>20</v>
      </c>
      <c r="O15" s="47">
        <v>0</v>
      </c>
      <c r="P15" s="47">
        <v>0</v>
      </c>
      <c r="Q15" s="47">
        <v>60</v>
      </c>
      <c r="R15" s="47">
        <v>0</v>
      </c>
      <c r="S15" s="48">
        <v>0</v>
      </c>
      <c r="T15" s="47">
        <v>0</v>
      </c>
      <c r="U15" s="47">
        <v>0</v>
      </c>
      <c r="V15" s="49">
        <v>20</v>
      </c>
      <c r="W15" s="50"/>
      <c r="X15" s="51">
        <v>0</v>
      </c>
      <c r="Y15" s="52">
        <v>0</v>
      </c>
      <c r="Z15" s="43">
        <v>0</v>
      </c>
      <c r="AA15" s="52">
        <v>0</v>
      </c>
      <c r="AB15" s="52">
        <v>0</v>
      </c>
      <c r="AC15" s="52">
        <v>0</v>
      </c>
      <c r="AD15" s="52">
        <v>0</v>
      </c>
      <c r="AE15" s="43">
        <v>0</v>
      </c>
      <c r="AF15" s="43">
        <v>0</v>
      </c>
      <c r="AG15" s="43">
        <v>0</v>
      </c>
      <c r="AH15" s="43">
        <v>20</v>
      </c>
      <c r="AI15" s="43">
        <v>0</v>
      </c>
      <c r="AJ15" s="44">
        <v>0</v>
      </c>
      <c r="AK15" s="43">
        <v>0</v>
      </c>
      <c r="AL15" s="43">
        <v>0</v>
      </c>
      <c r="AM15" s="52">
        <v>0</v>
      </c>
      <c r="AN15" s="44">
        <v>0</v>
      </c>
      <c r="AO15" s="44">
        <v>40</v>
      </c>
      <c r="AP15" s="52">
        <v>20</v>
      </c>
      <c r="AQ15" s="52">
        <v>0</v>
      </c>
      <c r="AR15" s="52">
        <v>0</v>
      </c>
      <c r="AS15" s="43">
        <v>0</v>
      </c>
      <c r="AT15" s="52">
        <v>0</v>
      </c>
      <c r="AU15" s="43">
        <v>0</v>
      </c>
      <c r="AV15" s="43">
        <v>0</v>
      </c>
      <c r="AW15" s="45">
        <v>20</v>
      </c>
      <c r="AX15" s="3"/>
    </row>
    <row r="16" spans="1:50" ht="16.5" customHeight="1" x14ac:dyDescent="0.2">
      <c r="B16" s="142" t="s">
        <v>53</v>
      </c>
      <c r="C16" s="40" t="s">
        <v>54</v>
      </c>
      <c r="D16" s="41"/>
      <c r="E16" s="42">
        <v>94</v>
      </c>
      <c r="F16" s="43">
        <v>36.526946107784433</v>
      </c>
      <c r="G16" s="44">
        <v>22.754491017964071</v>
      </c>
      <c r="H16" s="44">
        <v>37.125748502994007</v>
      </c>
      <c r="I16" s="45">
        <v>3.5928143712574849</v>
      </c>
      <c r="K16" s="46">
        <v>20.359281437125748</v>
      </c>
      <c r="L16" s="47">
        <v>10.778443113772456</v>
      </c>
      <c r="M16" s="47">
        <v>4.1916167664670656</v>
      </c>
      <c r="N16" s="47">
        <v>1.1976047904191618</v>
      </c>
      <c r="O16" s="47">
        <v>22.754491017964071</v>
      </c>
      <c r="P16" s="47">
        <v>0</v>
      </c>
      <c r="Q16" s="47">
        <v>15.568862275449103</v>
      </c>
      <c r="R16" s="47">
        <v>10.179640718562874</v>
      </c>
      <c r="S16" s="48">
        <v>0</v>
      </c>
      <c r="T16" s="47">
        <v>11.377245508982035</v>
      </c>
      <c r="U16" s="47">
        <v>0</v>
      </c>
      <c r="V16" s="49">
        <v>3.5928143712574849</v>
      </c>
      <c r="W16" s="50"/>
      <c r="X16" s="51">
        <v>20.359281437125748</v>
      </c>
      <c r="Y16" s="52">
        <v>8.9820359281437128</v>
      </c>
      <c r="Z16" s="43">
        <v>0</v>
      </c>
      <c r="AA16" s="52">
        <v>1.7964071856287425</v>
      </c>
      <c r="AB16" s="52">
        <v>3.5928143712574849</v>
      </c>
      <c r="AC16" s="52">
        <v>0.5988023952095809</v>
      </c>
      <c r="AD16" s="52">
        <v>0</v>
      </c>
      <c r="AE16" s="43">
        <v>0</v>
      </c>
      <c r="AF16" s="43">
        <v>0</v>
      </c>
      <c r="AG16" s="43">
        <v>0</v>
      </c>
      <c r="AH16" s="43">
        <v>1.1976047904191618</v>
      </c>
      <c r="AI16" s="43">
        <v>10.179640718562874</v>
      </c>
      <c r="AJ16" s="44">
        <v>1.7964071856287425</v>
      </c>
      <c r="AK16" s="43">
        <v>9.5808383233532943</v>
      </c>
      <c r="AL16" s="43">
        <v>0</v>
      </c>
      <c r="AM16" s="52">
        <v>1.1976047904191618</v>
      </c>
      <c r="AN16" s="44">
        <v>0</v>
      </c>
      <c r="AO16" s="44">
        <v>14.97005988023952</v>
      </c>
      <c r="AP16" s="52">
        <v>0.5988023952095809</v>
      </c>
      <c r="AQ16" s="52">
        <v>10.179640718562874</v>
      </c>
      <c r="AR16" s="52">
        <v>0</v>
      </c>
      <c r="AS16" s="43">
        <v>10.778443113772456</v>
      </c>
      <c r="AT16" s="52">
        <v>0.5988023952095809</v>
      </c>
      <c r="AU16" s="43">
        <v>0</v>
      </c>
      <c r="AV16" s="43">
        <v>0</v>
      </c>
      <c r="AW16" s="45">
        <v>3.5928143712574849</v>
      </c>
      <c r="AX16" s="3"/>
    </row>
    <row r="17" spans="2:50" ht="16.5" customHeight="1" x14ac:dyDescent="0.2">
      <c r="B17" s="143"/>
      <c r="C17" s="53" t="s">
        <v>55</v>
      </c>
      <c r="D17" s="54"/>
      <c r="E17" s="42">
        <v>120</v>
      </c>
      <c r="F17" s="43">
        <v>17.989417989417987</v>
      </c>
      <c r="G17" s="44">
        <v>17.460317460317459</v>
      </c>
      <c r="H17" s="44">
        <v>59.259259259259252</v>
      </c>
      <c r="I17" s="45">
        <v>5.2910052910052912</v>
      </c>
      <c r="K17" s="46">
        <v>13.756613756613756</v>
      </c>
      <c r="L17" s="47">
        <v>3.7037037037037033</v>
      </c>
      <c r="M17" s="47">
        <v>0</v>
      </c>
      <c r="N17" s="47">
        <v>0.52910052910052907</v>
      </c>
      <c r="O17" s="47">
        <v>17.460317460317459</v>
      </c>
      <c r="P17" s="47">
        <v>0</v>
      </c>
      <c r="Q17" s="47">
        <v>34.920634920634917</v>
      </c>
      <c r="R17" s="47">
        <v>10.582010582010582</v>
      </c>
      <c r="S17" s="48">
        <v>0.52910052910052907</v>
      </c>
      <c r="T17" s="47">
        <v>13.227513227513226</v>
      </c>
      <c r="U17" s="47">
        <v>0</v>
      </c>
      <c r="V17" s="49">
        <v>5.2910052910052912</v>
      </c>
      <c r="W17" s="50"/>
      <c r="X17" s="51">
        <v>13.756613756613756</v>
      </c>
      <c r="Y17" s="52">
        <v>2.6455026455026456</v>
      </c>
      <c r="Z17" s="43">
        <v>0.52910052910052907</v>
      </c>
      <c r="AA17" s="52">
        <v>0.52910052910052907</v>
      </c>
      <c r="AB17" s="52">
        <v>0</v>
      </c>
      <c r="AC17" s="52">
        <v>0</v>
      </c>
      <c r="AD17" s="52">
        <v>0</v>
      </c>
      <c r="AE17" s="43">
        <v>0</v>
      </c>
      <c r="AF17" s="43">
        <v>0</v>
      </c>
      <c r="AG17" s="43">
        <v>0</v>
      </c>
      <c r="AH17" s="43">
        <v>0.52910052910052907</v>
      </c>
      <c r="AI17" s="43">
        <v>13.227513227513226</v>
      </c>
      <c r="AJ17" s="44">
        <v>0.52910052910052907</v>
      </c>
      <c r="AK17" s="43">
        <v>2.6455026455026456</v>
      </c>
      <c r="AL17" s="43">
        <v>0</v>
      </c>
      <c r="AM17" s="52">
        <v>1.0582010582010581</v>
      </c>
      <c r="AN17" s="44">
        <v>0</v>
      </c>
      <c r="AO17" s="44">
        <v>32.804232804232804</v>
      </c>
      <c r="AP17" s="52">
        <v>2.1164021164021163</v>
      </c>
      <c r="AQ17" s="52">
        <v>10.582010582010582</v>
      </c>
      <c r="AR17" s="52">
        <v>0.52910052910052907</v>
      </c>
      <c r="AS17" s="43">
        <v>12.169312169312169</v>
      </c>
      <c r="AT17" s="52">
        <v>1.0582010582010581</v>
      </c>
      <c r="AU17" s="43">
        <v>0</v>
      </c>
      <c r="AV17" s="43">
        <v>0</v>
      </c>
      <c r="AW17" s="45">
        <v>5.2910052910052912</v>
      </c>
      <c r="AX17" s="3"/>
    </row>
    <row r="18" spans="2:50" ht="16.5" customHeight="1" x14ac:dyDescent="0.2">
      <c r="B18" s="143"/>
      <c r="C18" s="53" t="s">
        <v>56</v>
      </c>
      <c r="D18" s="54"/>
      <c r="E18" s="42">
        <v>260</v>
      </c>
      <c r="F18" s="43">
        <v>35.606060606060609</v>
      </c>
      <c r="G18" s="44">
        <v>17.234848484848484</v>
      </c>
      <c r="H18" s="44">
        <v>42.045454545454547</v>
      </c>
      <c r="I18" s="45">
        <v>5.1136363636363642</v>
      </c>
      <c r="K18" s="46">
        <v>23.863636363636363</v>
      </c>
      <c r="L18" s="47">
        <v>8.5227272727272716</v>
      </c>
      <c r="M18" s="47">
        <v>1.5151515151515151</v>
      </c>
      <c r="N18" s="47">
        <v>1.7045454545454544</v>
      </c>
      <c r="O18" s="47">
        <v>15.530303030303031</v>
      </c>
      <c r="P18" s="47">
        <v>1.7045454545454544</v>
      </c>
      <c r="Q18" s="47">
        <v>18.939393939393938</v>
      </c>
      <c r="R18" s="47">
        <v>10.606060606060606</v>
      </c>
      <c r="S18" s="48">
        <v>1.5151515151515151</v>
      </c>
      <c r="T18" s="47">
        <v>10.984848484848484</v>
      </c>
      <c r="U18" s="47">
        <v>0</v>
      </c>
      <c r="V18" s="49">
        <v>5.1136363636363642</v>
      </c>
      <c r="W18" s="50"/>
      <c r="X18" s="51">
        <v>23.863636363636363</v>
      </c>
      <c r="Y18" s="52">
        <v>7.3863636363636367</v>
      </c>
      <c r="Z18" s="43">
        <v>0</v>
      </c>
      <c r="AA18" s="52">
        <v>1.1363636363636365</v>
      </c>
      <c r="AB18" s="52">
        <v>1.5151515151515151</v>
      </c>
      <c r="AC18" s="52">
        <v>0</v>
      </c>
      <c r="AD18" s="52">
        <v>0</v>
      </c>
      <c r="AE18" s="43">
        <v>0</v>
      </c>
      <c r="AF18" s="43">
        <v>0</v>
      </c>
      <c r="AG18" s="43">
        <v>0</v>
      </c>
      <c r="AH18" s="43">
        <v>1.7045454545454544</v>
      </c>
      <c r="AI18" s="43">
        <v>11.174242424242424</v>
      </c>
      <c r="AJ18" s="44">
        <v>0.37878787878787878</v>
      </c>
      <c r="AK18" s="43">
        <v>3.7878787878787881</v>
      </c>
      <c r="AL18" s="43">
        <v>0</v>
      </c>
      <c r="AM18" s="52">
        <v>0.18939393939393939</v>
      </c>
      <c r="AN18" s="44">
        <v>1.7045454545454544</v>
      </c>
      <c r="AO18" s="44">
        <v>17.045454545454543</v>
      </c>
      <c r="AP18" s="52">
        <v>1.893939393939394</v>
      </c>
      <c r="AQ18" s="52">
        <v>10.606060606060606</v>
      </c>
      <c r="AR18" s="52">
        <v>1.5151515151515151</v>
      </c>
      <c r="AS18" s="43">
        <v>9.8484848484848477</v>
      </c>
      <c r="AT18" s="52">
        <v>1.1363636363636365</v>
      </c>
      <c r="AU18" s="43">
        <v>0</v>
      </c>
      <c r="AV18" s="43">
        <v>0</v>
      </c>
      <c r="AW18" s="45">
        <v>5.1136363636363642</v>
      </c>
      <c r="AX18" s="3"/>
    </row>
    <row r="19" spans="2:50" ht="16.5" customHeight="1" x14ac:dyDescent="0.2">
      <c r="B19" s="143"/>
      <c r="C19" s="53" t="s">
        <v>4</v>
      </c>
      <c r="D19" s="54"/>
      <c r="E19" s="42">
        <v>2</v>
      </c>
      <c r="F19" s="43">
        <v>50</v>
      </c>
      <c r="G19" s="44">
        <v>25</v>
      </c>
      <c r="H19" s="44">
        <v>25</v>
      </c>
      <c r="I19" s="45">
        <v>0</v>
      </c>
      <c r="K19" s="46">
        <v>0</v>
      </c>
      <c r="L19" s="47">
        <v>0</v>
      </c>
      <c r="M19" s="47">
        <v>0</v>
      </c>
      <c r="N19" s="47">
        <v>50</v>
      </c>
      <c r="O19" s="47">
        <v>25</v>
      </c>
      <c r="P19" s="47">
        <v>0</v>
      </c>
      <c r="Q19" s="47">
        <v>25</v>
      </c>
      <c r="R19" s="47">
        <v>0</v>
      </c>
      <c r="S19" s="48">
        <v>0</v>
      </c>
      <c r="T19" s="47">
        <v>0</v>
      </c>
      <c r="U19" s="47">
        <v>0</v>
      </c>
      <c r="V19" s="49">
        <v>0</v>
      </c>
      <c r="W19" s="50"/>
      <c r="X19" s="51">
        <v>0</v>
      </c>
      <c r="Y19" s="52">
        <v>0</v>
      </c>
      <c r="Z19" s="43">
        <v>0</v>
      </c>
      <c r="AA19" s="52">
        <v>0</v>
      </c>
      <c r="AB19" s="52">
        <v>0</v>
      </c>
      <c r="AC19" s="52">
        <v>0</v>
      </c>
      <c r="AD19" s="52">
        <v>0</v>
      </c>
      <c r="AE19" s="43">
        <v>0</v>
      </c>
      <c r="AF19" s="43">
        <v>0</v>
      </c>
      <c r="AG19" s="43">
        <v>0</v>
      </c>
      <c r="AH19" s="43">
        <v>50</v>
      </c>
      <c r="AI19" s="43">
        <v>25</v>
      </c>
      <c r="AJ19" s="44">
        <v>0</v>
      </c>
      <c r="AK19" s="43">
        <v>0</v>
      </c>
      <c r="AL19" s="43">
        <v>0</v>
      </c>
      <c r="AM19" s="52">
        <v>0</v>
      </c>
      <c r="AN19" s="44">
        <v>0</v>
      </c>
      <c r="AO19" s="44">
        <v>25</v>
      </c>
      <c r="AP19" s="52">
        <v>0</v>
      </c>
      <c r="AQ19" s="52">
        <v>0</v>
      </c>
      <c r="AR19" s="52">
        <v>0</v>
      </c>
      <c r="AS19" s="43">
        <v>0</v>
      </c>
      <c r="AT19" s="52">
        <v>0</v>
      </c>
      <c r="AU19" s="43">
        <v>0</v>
      </c>
      <c r="AV19" s="43">
        <v>0</v>
      </c>
      <c r="AW19" s="45">
        <v>0</v>
      </c>
      <c r="AX19" s="3"/>
    </row>
    <row r="20" spans="2:50" ht="16.5" customHeight="1" x14ac:dyDescent="0.2">
      <c r="B20" s="142" t="s">
        <v>57</v>
      </c>
      <c r="C20" s="40" t="s">
        <v>58</v>
      </c>
      <c r="D20" s="41"/>
      <c r="E20" s="42">
        <v>94</v>
      </c>
      <c r="F20" s="43">
        <v>36.526946107784433</v>
      </c>
      <c r="G20" s="44">
        <v>22.754491017964071</v>
      </c>
      <c r="H20" s="44">
        <v>37.125748502994007</v>
      </c>
      <c r="I20" s="45">
        <v>3.5928143712574849</v>
      </c>
      <c r="K20" s="46">
        <v>20.359281437125748</v>
      </c>
      <c r="L20" s="47">
        <v>10.778443113772456</v>
      </c>
      <c r="M20" s="47">
        <v>4.1916167664670656</v>
      </c>
      <c r="N20" s="47">
        <v>1.1976047904191618</v>
      </c>
      <c r="O20" s="47">
        <v>22.754491017964071</v>
      </c>
      <c r="P20" s="47">
        <v>0</v>
      </c>
      <c r="Q20" s="47">
        <v>15.568862275449103</v>
      </c>
      <c r="R20" s="47">
        <v>10.179640718562874</v>
      </c>
      <c r="S20" s="48">
        <v>0</v>
      </c>
      <c r="T20" s="47">
        <v>11.377245508982035</v>
      </c>
      <c r="U20" s="47">
        <v>0</v>
      </c>
      <c r="V20" s="49">
        <v>3.5928143712574849</v>
      </c>
      <c r="W20" s="50"/>
      <c r="X20" s="51">
        <v>20.359281437125748</v>
      </c>
      <c r="Y20" s="52">
        <v>8.9820359281437128</v>
      </c>
      <c r="Z20" s="43">
        <v>0</v>
      </c>
      <c r="AA20" s="52">
        <v>1.7964071856287425</v>
      </c>
      <c r="AB20" s="52">
        <v>3.5928143712574849</v>
      </c>
      <c r="AC20" s="52">
        <v>0.5988023952095809</v>
      </c>
      <c r="AD20" s="52">
        <v>0</v>
      </c>
      <c r="AE20" s="43">
        <v>0</v>
      </c>
      <c r="AF20" s="43">
        <v>0</v>
      </c>
      <c r="AG20" s="43">
        <v>0</v>
      </c>
      <c r="AH20" s="43">
        <v>1.1976047904191618</v>
      </c>
      <c r="AI20" s="43">
        <v>10.179640718562874</v>
      </c>
      <c r="AJ20" s="44">
        <v>1.7964071856287425</v>
      </c>
      <c r="AK20" s="43">
        <v>9.5808383233532943</v>
      </c>
      <c r="AL20" s="43">
        <v>0</v>
      </c>
      <c r="AM20" s="52">
        <v>1.1976047904191618</v>
      </c>
      <c r="AN20" s="44">
        <v>0</v>
      </c>
      <c r="AO20" s="44">
        <v>14.97005988023952</v>
      </c>
      <c r="AP20" s="52">
        <v>0.5988023952095809</v>
      </c>
      <c r="AQ20" s="52">
        <v>10.179640718562874</v>
      </c>
      <c r="AR20" s="52">
        <v>0</v>
      </c>
      <c r="AS20" s="43">
        <v>10.778443113772456</v>
      </c>
      <c r="AT20" s="52">
        <v>0.5988023952095809</v>
      </c>
      <c r="AU20" s="43">
        <v>0</v>
      </c>
      <c r="AV20" s="43">
        <v>0</v>
      </c>
      <c r="AW20" s="45">
        <v>3.5928143712574849</v>
      </c>
      <c r="AX20" s="3"/>
    </row>
    <row r="21" spans="2:50" ht="16.5" customHeight="1" x14ac:dyDescent="0.2">
      <c r="B21" s="143"/>
      <c r="C21" s="53" t="s">
        <v>59</v>
      </c>
      <c r="D21" s="54"/>
      <c r="E21" s="42">
        <v>104</v>
      </c>
      <c r="F21" s="43">
        <v>30.303030303030305</v>
      </c>
      <c r="G21" s="44">
        <v>21.212121212121211</v>
      </c>
      <c r="H21" s="44">
        <v>42.424242424242422</v>
      </c>
      <c r="I21" s="45">
        <v>6.0606060606060606</v>
      </c>
      <c r="K21" s="46">
        <v>19.19191919191919</v>
      </c>
      <c r="L21" s="47">
        <v>7.5757575757575761</v>
      </c>
      <c r="M21" s="47">
        <v>2.5252525252525251</v>
      </c>
      <c r="N21" s="47">
        <v>1.0101010101010102</v>
      </c>
      <c r="O21" s="47">
        <v>19.19191919191919</v>
      </c>
      <c r="P21" s="47">
        <v>2.0202020202020203</v>
      </c>
      <c r="Q21" s="47">
        <v>19.19191919191919</v>
      </c>
      <c r="R21" s="47">
        <v>8.0808080808080813</v>
      </c>
      <c r="S21" s="48">
        <v>0.50505050505050508</v>
      </c>
      <c r="T21" s="47">
        <v>14.646464646464647</v>
      </c>
      <c r="U21" s="47">
        <v>0</v>
      </c>
      <c r="V21" s="49">
        <v>6.0606060606060606</v>
      </c>
      <c r="W21" s="50"/>
      <c r="X21" s="51">
        <v>19.19191919191919</v>
      </c>
      <c r="Y21" s="52">
        <v>6.0606060606060606</v>
      </c>
      <c r="Z21" s="43">
        <v>0</v>
      </c>
      <c r="AA21" s="52">
        <v>1.5151515151515151</v>
      </c>
      <c r="AB21" s="52">
        <v>2.5252525252525251</v>
      </c>
      <c r="AC21" s="52">
        <v>0</v>
      </c>
      <c r="AD21" s="52">
        <v>0</v>
      </c>
      <c r="AE21" s="43">
        <v>0</v>
      </c>
      <c r="AF21" s="43">
        <v>0</v>
      </c>
      <c r="AG21" s="43">
        <v>0</v>
      </c>
      <c r="AH21" s="43">
        <v>1.0101010101010102</v>
      </c>
      <c r="AI21" s="43">
        <v>12.121212121212121</v>
      </c>
      <c r="AJ21" s="44">
        <v>0.50505050505050508</v>
      </c>
      <c r="AK21" s="43">
        <v>6.5656565656565666</v>
      </c>
      <c r="AL21" s="43">
        <v>0</v>
      </c>
      <c r="AM21" s="52">
        <v>0</v>
      </c>
      <c r="AN21" s="44">
        <v>2.0202020202020203</v>
      </c>
      <c r="AO21" s="44">
        <v>18.686868686868689</v>
      </c>
      <c r="AP21" s="52">
        <v>0.50505050505050508</v>
      </c>
      <c r="AQ21" s="52">
        <v>8.0808080808080813</v>
      </c>
      <c r="AR21" s="52">
        <v>0.50505050505050508</v>
      </c>
      <c r="AS21" s="43">
        <v>13.636363636363635</v>
      </c>
      <c r="AT21" s="52">
        <v>1.0101010101010102</v>
      </c>
      <c r="AU21" s="43">
        <v>0</v>
      </c>
      <c r="AV21" s="43">
        <v>0</v>
      </c>
      <c r="AW21" s="45">
        <v>6.0606060606060606</v>
      </c>
      <c r="AX21" s="3"/>
    </row>
    <row r="22" spans="2:50" ht="16.5" customHeight="1" x14ac:dyDescent="0.2">
      <c r="B22" s="143"/>
      <c r="C22" s="53" t="s">
        <v>60</v>
      </c>
      <c r="D22" s="54"/>
      <c r="E22" s="42">
        <v>276</v>
      </c>
      <c r="F22" s="43">
        <v>31.213872832369944</v>
      </c>
      <c r="G22" s="44">
        <v>15.799614643545279</v>
      </c>
      <c r="H22" s="44">
        <v>48.169556840077071</v>
      </c>
      <c r="I22" s="45">
        <v>4.8169556840077075</v>
      </c>
      <c r="K22" s="46">
        <v>21.965317919075144</v>
      </c>
      <c r="L22" s="47">
        <v>7.1290944123314066</v>
      </c>
      <c r="M22" s="47">
        <v>0.57803468208092479</v>
      </c>
      <c r="N22" s="47">
        <v>1.5414258188824663</v>
      </c>
      <c r="O22" s="47">
        <v>14.836223506743737</v>
      </c>
      <c r="P22" s="47">
        <v>0.96339113680154131</v>
      </c>
      <c r="Q22" s="47">
        <v>24.662813102119461</v>
      </c>
      <c r="R22" s="47">
        <v>11.560693641618498</v>
      </c>
      <c r="S22" s="48">
        <v>1.5414258188824663</v>
      </c>
      <c r="T22" s="47">
        <v>10.404624277456648</v>
      </c>
      <c r="U22" s="47">
        <v>0</v>
      </c>
      <c r="V22" s="49">
        <v>4.8169556840077075</v>
      </c>
      <c r="W22" s="50"/>
      <c r="X22" s="51">
        <v>21.965317919075144</v>
      </c>
      <c r="Y22" s="52">
        <v>6.1657032755298653</v>
      </c>
      <c r="Z22" s="43">
        <v>0.19267822736030829</v>
      </c>
      <c r="AA22" s="52">
        <v>0.77071290944123316</v>
      </c>
      <c r="AB22" s="52">
        <v>0.57803468208092479</v>
      </c>
      <c r="AC22" s="52">
        <v>0</v>
      </c>
      <c r="AD22" s="52">
        <v>0</v>
      </c>
      <c r="AE22" s="43">
        <v>0</v>
      </c>
      <c r="AF22" s="43">
        <v>0</v>
      </c>
      <c r="AG22" s="43">
        <v>0</v>
      </c>
      <c r="AH22" s="43">
        <v>1.5414258188824663</v>
      </c>
      <c r="AI22" s="43">
        <v>11.560693641618498</v>
      </c>
      <c r="AJ22" s="44">
        <v>0.38535645472061658</v>
      </c>
      <c r="AK22" s="43">
        <v>2.3121387283236992</v>
      </c>
      <c r="AL22" s="43">
        <v>0</v>
      </c>
      <c r="AM22" s="52">
        <v>0.57803468208092479</v>
      </c>
      <c r="AN22" s="44">
        <v>0.96339113680154131</v>
      </c>
      <c r="AO22" s="44">
        <v>22.157996146435451</v>
      </c>
      <c r="AP22" s="52">
        <v>2.5048169556840074</v>
      </c>
      <c r="AQ22" s="52">
        <v>11.560693641618498</v>
      </c>
      <c r="AR22" s="52">
        <v>1.5414258188824663</v>
      </c>
      <c r="AS22" s="43">
        <v>9.2485549132947966</v>
      </c>
      <c r="AT22" s="52">
        <v>1.1560693641618496</v>
      </c>
      <c r="AU22" s="43">
        <v>0</v>
      </c>
      <c r="AV22" s="43">
        <v>0</v>
      </c>
      <c r="AW22" s="45">
        <v>4.8169556840077075</v>
      </c>
      <c r="AX22" s="3"/>
    </row>
    <row r="23" spans="2:50" ht="16.5" customHeight="1" x14ac:dyDescent="0.2">
      <c r="B23" s="143"/>
      <c r="C23" s="53" t="s">
        <v>4</v>
      </c>
      <c r="D23" s="54"/>
      <c r="E23" s="42">
        <v>2</v>
      </c>
      <c r="F23" s="43">
        <v>50</v>
      </c>
      <c r="G23" s="44">
        <v>25</v>
      </c>
      <c r="H23" s="44">
        <v>25</v>
      </c>
      <c r="I23" s="45">
        <v>0</v>
      </c>
      <c r="K23" s="46">
        <v>0</v>
      </c>
      <c r="L23" s="47">
        <v>0</v>
      </c>
      <c r="M23" s="47">
        <v>0</v>
      </c>
      <c r="N23" s="47">
        <v>50</v>
      </c>
      <c r="O23" s="47">
        <v>25</v>
      </c>
      <c r="P23" s="47">
        <v>0</v>
      </c>
      <c r="Q23" s="47">
        <v>25</v>
      </c>
      <c r="R23" s="47">
        <v>0</v>
      </c>
      <c r="S23" s="48">
        <v>0</v>
      </c>
      <c r="T23" s="47">
        <v>0</v>
      </c>
      <c r="U23" s="47">
        <v>0</v>
      </c>
      <c r="V23" s="49">
        <v>0</v>
      </c>
      <c r="W23" s="50"/>
      <c r="X23" s="51">
        <v>0</v>
      </c>
      <c r="Y23" s="52">
        <v>0</v>
      </c>
      <c r="Z23" s="43">
        <v>0</v>
      </c>
      <c r="AA23" s="52">
        <v>0</v>
      </c>
      <c r="AB23" s="52">
        <v>0</v>
      </c>
      <c r="AC23" s="52">
        <v>0</v>
      </c>
      <c r="AD23" s="52">
        <v>0</v>
      </c>
      <c r="AE23" s="43">
        <v>0</v>
      </c>
      <c r="AF23" s="43">
        <v>0</v>
      </c>
      <c r="AG23" s="43">
        <v>0</v>
      </c>
      <c r="AH23" s="43">
        <v>50</v>
      </c>
      <c r="AI23" s="43">
        <v>25</v>
      </c>
      <c r="AJ23" s="44">
        <v>0</v>
      </c>
      <c r="AK23" s="43">
        <v>0</v>
      </c>
      <c r="AL23" s="43">
        <v>0</v>
      </c>
      <c r="AM23" s="52">
        <v>0</v>
      </c>
      <c r="AN23" s="44">
        <v>0</v>
      </c>
      <c r="AO23" s="44">
        <v>25</v>
      </c>
      <c r="AP23" s="52">
        <v>0</v>
      </c>
      <c r="AQ23" s="52">
        <v>0</v>
      </c>
      <c r="AR23" s="52">
        <v>0</v>
      </c>
      <c r="AS23" s="43">
        <v>0</v>
      </c>
      <c r="AT23" s="52">
        <v>0</v>
      </c>
      <c r="AU23" s="43">
        <v>0</v>
      </c>
      <c r="AV23" s="43">
        <v>0</v>
      </c>
      <c r="AW23" s="45">
        <v>0</v>
      </c>
      <c r="AX23" s="3"/>
    </row>
    <row r="24" spans="2:50" ht="16.5" customHeight="1" x14ac:dyDescent="0.2">
      <c r="B24" s="142" t="s">
        <v>61</v>
      </c>
      <c r="C24" s="40" t="s">
        <v>62</v>
      </c>
      <c r="D24" s="41"/>
      <c r="E24" s="42">
        <v>134</v>
      </c>
      <c r="F24" s="43">
        <v>40</v>
      </c>
      <c r="G24" s="44">
        <v>22.173913043478262</v>
      </c>
      <c r="H24" s="44">
        <v>33.478260869565219</v>
      </c>
      <c r="I24" s="45">
        <v>4.3478260869565215</v>
      </c>
      <c r="K24" s="46">
        <v>22.608695652173914</v>
      </c>
      <c r="L24" s="47">
        <v>11.739130434782609</v>
      </c>
      <c r="M24" s="47">
        <v>3.9130434782608701</v>
      </c>
      <c r="N24" s="47">
        <v>1.7391304347826086</v>
      </c>
      <c r="O24" s="47">
        <v>21.304347826086957</v>
      </c>
      <c r="P24" s="47">
        <v>0.86956521739130432</v>
      </c>
      <c r="Q24" s="47">
        <v>15.217391304347828</v>
      </c>
      <c r="R24" s="47">
        <v>7.3913043478260869</v>
      </c>
      <c r="S24" s="48">
        <v>0.43478260869565216</v>
      </c>
      <c r="T24" s="47">
        <v>10.434782608695652</v>
      </c>
      <c r="U24" s="47">
        <v>0</v>
      </c>
      <c r="V24" s="49">
        <v>4.3478260869565215</v>
      </c>
      <c r="W24" s="50"/>
      <c r="X24" s="51">
        <v>22.608695652173914</v>
      </c>
      <c r="Y24" s="52">
        <v>10</v>
      </c>
      <c r="Z24" s="43">
        <v>0</v>
      </c>
      <c r="AA24" s="52">
        <v>1.7391304347826086</v>
      </c>
      <c r="AB24" s="52">
        <v>3.4782608695652173</v>
      </c>
      <c r="AC24" s="52">
        <v>0.43478260869565216</v>
      </c>
      <c r="AD24" s="52">
        <v>0</v>
      </c>
      <c r="AE24" s="43">
        <v>0</v>
      </c>
      <c r="AF24" s="43">
        <v>0</v>
      </c>
      <c r="AG24" s="43">
        <v>0</v>
      </c>
      <c r="AH24" s="43">
        <v>1.7391304347826086</v>
      </c>
      <c r="AI24" s="43">
        <v>11.739130434782609</v>
      </c>
      <c r="AJ24" s="44">
        <v>0.86956521739130432</v>
      </c>
      <c r="AK24" s="43">
        <v>7.8260869565217401</v>
      </c>
      <c r="AL24" s="43">
        <v>0</v>
      </c>
      <c r="AM24" s="52">
        <v>0.86956521739130432</v>
      </c>
      <c r="AN24" s="44">
        <v>0.86956521739130432</v>
      </c>
      <c r="AO24" s="44">
        <v>15.217391304347828</v>
      </c>
      <c r="AP24" s="52">
        <v>0</v>
      </c>
      <c r="AQ24" s="52">
        <v>7.3913043478260869</v>
      </c>
      <c r="AR24" s="52">
        <v>0.43478260869565216</v>
      </c>
      <c r="AS24" s="43">
        <v>10.434782608695652</v>
      </c>
      <c r="AT24" s="52">
        <v>0</v>
      </c>
      <c r="AU24" s="43">
        <v>0</v>
      </c>
      <c r="AV24" s="43">
        <v>0</v>
      </c>
      <c r="AW24" s="45">
        <v>4.3478260869565215</v>
      </c>
      <c r="AX24" s="3"/>
    </row>
    <row r="25" spans="2:50" ht="16.5" customHeight="1" x14ac:dyDescent="0.2">
      <c r="B25" s="143"/>
      <c r="C25" s="53" t="s">
        <v>63</v>
      </c>
      <c r="D25" s="54"/>
      <c r="E25" s="42">
        <v>199</v>
      </c>
      <c r="F25" s="43">
        <v>33.333333333333329</v>
      </c>
      <c r="G25" s="44">
        <v>16.545012165450121</v>
      </c>
      <c r="H25" s="44">
        <v>45.012165450121657</v>
      </c>
      <c r="I25" s="45">
        <v>5.1094890510948909</v>
      </c>
      <c r="K25" s="46">
        <v>22.384428223844282</v>
      </c>
      <c r="L25" s="47">
        <v>8.2725060827250605</v>
      </c>
      <c r="M25" s="47">
        <v>1.2165450121654502</v>
      </c>
      <c r="N25" s="47">
        <v>1.4598540145985401</v>
      </c>
      <c r="O25" s="47">
        <v>15.328467153284672</v>
      </c>
      <c r="P25" s="47">
        <v>1.2165450121654502</v>
      </c>
      <c r="Q25" s="47">
        <v>20.437956204379564</v>
      </c>
      <c r="R25" s="47">
        <v>10.46228710462287</v>
      </c>
      <c r="S25" s="48">
        <v>1.2165450121654502</v>
      </c>
      <c r="T25" s="47">
        <v>12.895377128953772</v>
      </c>
      <c r="U25" s="47">
        <v>0</v>
      </c>
      <c r="V25" s="49">
        <v>5.1094890510948909</v>
      </c>
      <c r="W25" s="50"/>
      <c r="X25" s="51">
        <v>22.384428223844282</v>
      </c>
      <c r="Y25" s="52">
        <v>6.5693430656934311</v>
      </c>
      <c r="Z25" s="43">
        <v>0.24330900243309003</v>
      </c>
      <c r="AA25" s="52">
        <v>1.4598540145985401</v>
      </c>
      <c r="AB25" s="52">
        <v>1.2165450121654502</v>
      </c>
      <c r="AC25" s="52">
        <v>0</v>
      </c>
      <c r="AD25" s="52">
        <v>0</v>
      </c>
      <c r="AE25" s="43">
        <v>0</v>
      </c>
      <c r="AF25" s="43">
        <v>0</v>
      </c>
      <c r="AG25" s="43">
        <v>0</v>
      </c>
      <c r="AH25" s="43">
        <v>1.4598540145985401</v>
      </c>
      <c r="AI25" s="43">
        <v>10.46228710462287</v>
      </c>
      <c r="AJ25" s="44">
        <v>0.72992700729927007</v>
      </c>
      <c r="AK25" s="43">
        <v>3.6496350364963499</v>
      </c>
      <c r="AL25" s="43">
        <v>0</v>
      </c>
      <c r="AM25" s="52">
        <v>0.48661800486618007</v>
      </c>
      <c r="AN25" s="44">
        <v>1.2165450121654502</v>
      </c>
      <c r="AO25" s="44">
        <v>18.978102189781019</v>
      </c>
      <c r="AP25" s="52">
        <v>1.4598540145985401</v>
      </c>
      <c r="AQ25" s="52">
        <v>10.46228710462287</v>
      </c>
      <c r="AR25" s="52">
        <v>1.2165450121654502</v>
      </c>
      <c r="AS25" s="43">
        <v>11.678832116788321</v>
      </c>
      <c r="AT25" s="52">
        <v>1.2165450121654502</v>
      </c>
      <c r="AU25" s="43">
        <v>0</v>
      </c>
      <c r="AV25" s="43">
        <v>0</v>
      </c>
      <c r="AW25" s="45">
        <v>5.1094890510948909</v>
      </c>
      <c r="AX25" s="3"/>
    </row>
    <row r="26" spans="2:50" ht="16.5" customHeight="1" x14ac:dyDescent="0.2">
      <c r="B26" s="143"/>
      <c r="C26" s="53" t="s">
        <v>64</v>
      </c>
      <c r="D26" s="54"/>
      <c r="E26" s="42">
        <v>113</v>
      </c>
      <c r="F26" s="43">
        <v>25</v>
      </c>
      <c r="G26" s="44">
        <v>18.617021276595743</v>
      </c>
      <c r="H26" s="44">
        <v>51.063829787234042</v>
      </c>
      <c r="I26" s="45">
        <v>5.3191489361702127</v>
      </c>
      <c r="K26" s="46">
        <v>17.021276595744681</v>
      </c>
      <c r="L26" s="47">
        <v>5.3191489361702127</v>
      </c>
      <c r="M26" s="47">
        <v>0</v>
      </c>
      <c r="N26" s="47">
        <v>2.6595744680851063</v>
      </c>
      <c r="O26" s="47">
        <v>17.553191489361701</v>
      </c>
      <c r="P26" s="47">
        <v>1.0638297872340425</v>
      </c>
      <c r="Q26" s="47">
        <v>29.25531914893617</v>
      </c>
      <c r="R26" s="47">
        <v>12.23404255319149</v>
      </c>
      <c r="S26" s="48">
        <v>1.5957446808510638</v>
      </c>
      <c r="T26" s="47">
        <v>7.9787234042553195</v>
      </c>
      <c r="U26" s="47">
        <v>0</v>
      </c>
      <c r="V26" s="49">
        <v>5.3191489361702127</v>
      </c>
      <c r="W26" s="50"/>
      <c r="X26" s="51">
        <v>17.021276595744681</v>
      </c>
      <c r="Y26" s="52">
        <v>5.3191489361702127</v>
      </c>
      <c r="Z26" s="43">
        <v>0</v>
      </c>
      <c r="AA26" s="52">
        <v>0</v>
      </c>
      <c r="AB26" s="52">
        <v>0</v>
      </c>
      <c r="AC26" s="52">
        <v>0</v>
      </c>
      <c r="AD26" s="52">
        <v>0</v>
      </c>
      <c r="AE26" s="43">
        <v>0</v>
      </c>
      <c r="AF26" s="43">
        <v>0</v>
      </c>
      <c r="AG26" s="43">
        <v>0</v>
      </c>
      <c r="AH26" s="43">
        <v>2.6595744680851063</v>
      </c>
      <c r="AI26" s="43">
        <v>14.893617021276595</v>
      </c>
      <c r="AJ26" s="44">
        <v>0</v>
      </c>
      <c r="AK26" s="43">
        <v>2.1276595744680851</v>
      </c>
      <c r="AL26" s="43">
        <v>0</v>
      </c>
      <c r="AM26" s="52">
        <v>0.53191489361702127</v>
      </c>
      <c r="AN26" s="44">
        <v>1.0638297872340425</v>
      </c>
      <c r="AO26" s="44">
        <v>25.531914893617021</v>
      </c>
      <c r="AP26" s="52">
        <v>3.7234042553191489</v>
      </c>
      <c r="AQ26" s="52">
        <v>12.23404255319149</v>
      </c>
      <c r="AR26" s="52">
        <v>1.5957446808510638</v>
      </c>
      <c r="AS26" s="43">
        <v>6.3829787234042552</v>
      </c>
      <c r="AT26" s="52">
        <v>1.5957446808510638</v>
      </c>
      <c r="AU26" s="43">
        <v>0</v>
      </c>
      <c r="AV26" s="43">
        <v>0</v>
      </c>
      <c r="AW26" s="45">
        <v>5.3191489361702127</v>
      </c>
      <c r="AX26" s="3"/>
    </row>
    <row r="27" spans="2:50" ht="16.5" customHeight="1" x14ac:dyDescent="0.2">
      <c r="B27" s="144"/>
      <c r="C27" s="55" t="s">
        <v>4</v>
      </c>
      <c r="D27" s="56"/>
      <c r="E27" s="57">
        <v>0</v>
      </c>
      <c r="F27" s="58">
        <v>0</v>
      </c>
      <c r="G27" s="59">
        <v>0</v>
      </c>
      <c r="H27" s="59">
        <v>0</v>
      </c>
      <c r="I27" s="60">
        <v>0</v>
      </c>
      <c r="K27" s="61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3">
        <v>0</v>
      </c>
      <c r="T27" s="62">
        <v>0</v>
      </c>
      <c r="U27" s="62">
        <v>0</v>
      </c>
      <c r="V27" s="64">
        <v>0</v>
      </c>
      <c r="W27" s="50"/>
      <c r="X27" s="65">
        <v>0</v>
      </c>
      <c r="Y27" s="66">
        <v>0</v>
      </c>
      <c r="Z27" s="58">
        <v>0</v>
      </c>
      <c r="AA27" s="66">
        <v>0</v>
      </c>
      <c r="AB27" s="66">
        <v>0</v>
      </c>
      <c r="AC27" s="66">
        <v>0</v>
      </c>
      <c r="AD27" s="66">
        <v>0</v>
      </c>
      <c r="AE27" s="58">
        <v>0</v>
      </c>
      <c r="AF27" s="58">
        <v>0</v>
      </c>
      <c r="AG27" s="58">
        <v>0</v>
      </c>
      <c r="AH27" s="58">
        <v>0</v>
      </c>
      <c r="AI27" s="58">
        <v>0</v>
      </c>
      <c r="AJ27" s="59">
        <v>0</v>
      </c>
      <c r="AK27" s="58">
        <v>0</v>
      </c>
      <c r="AL27" s="58">
        <v>0</v>
      </c>
      <c r="AM27" s="66">
        <v>0</v>
      </c>
      <c r="AN27" s="59">
        <v>0</v>
      </c>
      <c r="AO27" s="59">
        <v>0</v>
      </c>
      <c r="AP27" s="66">
        <v>0</v>
      </c>
      <c r="AQ27" s="66">
        <v>0</v>
      </c>
      <c r="AR27" s="66">
        <v>0</v>
      </c>
      <c r="AS27" s="58">
        <v>0</v>
      </c>
      <c r="AT27" s="66">
        <v>0</v>
      </c>
      <c r="AU27" s="58">
        <v>0</v>
      </c>
      <c r="AV27" s="58">
        <v>0</v>
      </c>
      <c r="AW27" s="60">
        <v>0</v>
      </c>
      <c r="AX27" s="3"/>
    </row>
  </sheetData>
  <mergeCells count="7">
    <mergeCell ref="B24:B27"/>
    <mergeCell ref="B4:D4"/>
    <mergeCell ref="B5:D5"/>
    <mergeCell ref="B6:B10"/>
    <mergeCell ref="B11:B15"/>
    <mergeCell ref="B16:B19"/>
    <mergeCell ref="B20:B2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showGridLines="0" showZeros="0" zoomScaleNormal="100" workbookViewId="0">
      <selection activeCell="B2" sqref="B2"/>
    </sheetView>
  </sheetViews>
  <sheetFormatPr defaultRowHeight="16.5" x14ac:dyDescent="0.3"/>
  <sheetData>
    <row r="1" spans="1:17" x14ac:dyDescent="0.3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7" x14ac:dyDescent="0.3">
      <c r="A2" s="67"/>
      <c r="B2" s="67" t="s">
        <v>65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7" x14ac:dyDescent="0.2">
      <c r="A3" s="68"/>
      <c r="B3" s="69" t="s">
        <v>85</v>
      </c>
      <c r="C3" s="68"/>
      <c r="D3" s="68"/>
      <c r="E3" s="68"/>
      <c r="F3" s="68"/>
      <c r="G3" s="68"/>
      <c r="H3" s="68"/>
      <c r="I3" s="70"/>
      <c r="J3" s="70"/>
      <c r="K3" s="70"/>
      <c r="L3" s="121"/>
      <c r="M3" s="70"/>
      <c r="N3" s="70"/>
      <c r="O3" s="70"/>
      <c r="P3" s="70"/>
      <c r="Q3" s="70"/>
    </row>
    <row r="4" spans="1:17" ht="17.25" thickBot="1" x14ac:dyDescent="0.25">
      <c r="A4" s="71"/>
      <c r="B4" s="71"/>
      <c r="C4" s="71"/>
      <c r="D4" s="71"/>
      <c r="E4" s="71"/>
      <c r="F4" s="71"/>
      <c r="G4" s="71"/>
      <c r="H4" s="71"/>
      <c r="I4" s="1"/>
      <c r="J4" s="1"/>
      <c r="K4" s="1"/>
      <c r="L4" s="1"/>
      <c r="M4" s="1"/>
    </row>
    <row r="5" spans="1:17" x14ac:dyDescent="0.2">
      <c r="A5" s="71"/>
      <c r="B5" s="72" t="s">
        <v>66</v>
      </c>
      <c r="C5" s="73" t="s">
        <v>67</v>
      </c>
      <c r="D5" s="71"/>
      <c r="E5" s="74" t="s">
        <v>68</v>
      </c>
      <c r="F5" s="75" t="s">
        <v>69</v>
      </c>
      <c r="G5" s="71"/>
      <c r="H5" s="71"/>
      <c r="I5" s="1"/>
      <c r="J5" s="1"/>
      <c r="K5" s="1"/>
      <c r="L5" s="1"/>
      <c r="M5" s="1"/>
    </row>
    <row r="6" spans="1:17" x14ac:dyDescent="0.2">
      <c r="A6" s="71"/>
      <c r="B6" s="76" t="s">
        <v>70</v>
      </c>
      <c r="C6" s="77">
        <v>33.090909090909093</v>
      </c>
      <c r="D6" s="78" t="s">
        <v>72</v>
      </c>
      <c r="E6" s="79" t="s">
        <v>71</v>
      </c>
      <c r="F6" s="80">
        <v>43.272727272727273</v>
      </c>
      <c r="G6" s="71"/>
      <c r="H6" s="71"/>
      <c r="I6" s="1"/>
      <c r="J6" s="1"/>
      <c r="K6" s="1"/>
      <c r="L6" s="1"/>
      <c r="M6" s="1"/>
    </row>
    <row r="7" spans="1:17" x14ac:dyDescent="0.2">
      <c r="A7" s="71"/>
      <c r="B7" s="76" t="s">
        <v>2</v>
      </c>
      <c r="C7" s="77">
        <v>18.666666666666668</v>
      </c>
      <c r="E7" s="79" t="s">
        <v>73</v>
      </c>
      <c r="F7" s="80">
        <v>33.090909090909093</v>
      </c>
      <c r="G7" s="71"/>
      <c r="H7" s="71"/>
      <c r="I7" s="1"/>
      <c r="J7" s="1"/>
      <c r="K7" s="1"/>
      <c r="L7" s="1"/>
      <c r="M7" s="1"/>
    </row>
    <row r="8" spans="1:17" x14ac:dyDescent="0.2">
      <c r="A8" s="71"/>
      <c r="B8" s="76" t="s">
        <v>3</v>
      </c>
      <c r="C8" s="77">
        <v>43.272727272727273</v>
      </c>
      <c r="D8" s="71"/>
      <c r="E8" s="79" t="s">
        <v>74</v>
      </c>
      <c r="F8" s="80">
        <v>18.666666666666668</v>
      </c>
      <c r="G8" s="71"/>
      <c r="H8" s="71"/>
      <c r="I8" s="1"/>
      <c r="J8" s="1"/>
      <c r="K8" s="1"/>
      <c r="L8" s="1"/>
      <c r="M8" s="1"/>
    </row>
    <row r="9" spans="1:17" ht="17.25" thickBot="1" x14ac:dyDescent="0.25">
      <c r="A9" s="71"/>
      <c r="B9" s="81" t="s">
        <v>4</v>
      </c>
      <c r="C9" s="82">
        <v>4.9696969696969697</v>
      </c>
      <c r="D9" s="71"/>
      <c r="E9" s="83" t="s">
        <v>40</v>
      </c>
      <c r="F9" s="84">
        <v>4.9696969696969697</v>
      </c>
      <c r="G9" s="71"/>
      <c r="H9" s="71"/>
      <c r="I9" s="1"/>
      <c r="J9" s="1"/>
      <c r="K9" s="1"/>
      <c r="L9" s="1"/>
      <c r="M9" s="1"/>
    </row>
    <row r="10" spans="1:17" x14ac:dyDescent="0.2">
      <c r="A10" s="71"/>
      <c r="B10" s="71"/>
      <c r="C10" s="71"/>
      <c r="D10" s="71"/>
      <c r="E10" s="71"/>
      <c r="F10" s="71"/>
      <c r="G10" s="71"/>
      <c r="H10" s="71"/>
      <c r="I10" s="1"/>
      <c r="J10" s="1"/>
      <c r="K10" s="1"/>
      <c r="L10" s="1"/>
      <c r="M10" s="1"/>
    </row>
    <row r="11" spans="1:17" x14ac:dyDescent="0.2">
      <c r="A11" s="71"/>
      <c r="B11" s="71"/>
      <c r="C11" s="71"/>
      <c r="D11" s="71"/>
      <c r="E11" s="71"/>
      <c r="F11" s="71"/>
      <c r="G11" s="71"/>
      <c r="H11" s="71"/>
      <c r="I11" s="1"/>
      <c r="J11" s="1"/>
      <c r="K11" s="1"/>
      <c r="L11" s="1"/>
      <c r="M11" s="1"/>
    </row>
    <row r="12" spans="1:17" x14ac:dyDescent="0.2">
      <c r="A12" s="71"/>
      <c r="B12" s="71"/>
      <c r="C12" s="71"/>
      <c r="D12" s="71"/>
      <c r="E12" s="71"/>
      <c r="F12" s="71"/>
      <c r="G12" s="71"/>
      <c r="H12" s="71"/>
      <c r="I12" s="1"/>
      <c r="J12" s="1"/>
      <c r="K12" s="1"/>
      <c r="L12" s="1"/>
      <c r="M12" s="1"/>
    </row>
    <row r="13" spans="1:17" x14ac:dyDescent="0.2">
      <c r="A13" s="71"/>
      <c r="B13" s="71"/>
      <c r="C13" s="71"/>
      <c r="D13" s="71"/>
      <c r="E13" s="71"/>
      <c r="F13" s="71"/>
      <c r="G13" s="85"/>
      <c r="H13" s="85"/>
      <c r="I13" s="86"/>
      <c r="J13" s="86"/>
      <c r="K13" s="86"/>
      <c r="L13" s="86"/>
      <c r="M13" s="86"/>
    </row>
    <row r="14" spans="1:17" x14ac:dyDescent="0.2">
      <c r="A14" s="71"/>
      <c r="B14" s="71"/>
      <c r="C14" s="71"/>
      <c r="D14" s="71"/>
      <c r="E14" s="71"/>
      <c r="F14" s="71"/>
      <c r="G14" s="85"/>
      <c r="H14" s="85"/>
      <c r="I14" s="86"/>
      <c r="J14" s="86"/>
      <c r="K14" s="86"/>
      <c r="L14" s="86"/>
      <c r="M14" s="86"/>
    </row>
    <row r="15" spans="1:17" x14ac:dyDescent="0.2">
      <c r="A15" s="71"/>
      <c r="B15" s="71"/>
      <c r="C15" s="71"/>
      <c r="D15" s="71"/>
      <c r="E15" s="71"/>
      <c r="F15" s="71"/>
      <c r="G15" s="85"/>
      <c r="H15" s="85"/>
      <c r="I15" s="86"/>
      <c r="J15" s="86"/>
      <c r="K15" s="86"/>
      <c r="L15" s="86"/>
      <c r="M15" s="86"/>
    </row>
    <row r="16" spans="1:17" x14ac:dyDescent="0.2">
      <c r="A16" s="71"/>
      <c r="B16" s="71"/>
      <c r="C16" s="71"/>
      <c r="D16" s="71"/>
      <c r="E16" s="71"/>
      <c r="F16" s="71"/>
      <c r="G16" s="85"/>
      <c r="H16" s="85"/>
      <c r="I16" s="86"/>
      <c r="J16" s="86"/>
      <c r="K16" s="86"/>
      <c r="L16" s="86"/>
      <c r="M16" s="86"/>
    </row>
    <row r="17" spans="1:17" x14ac:dyDescent="0.2">
      <c r="A17" s="71"/>
      <c r="B17" s="71"/>
      <c r="C17" s="71"/>
      <c r="D17" s="71"/>
      <c r="E17" s="71"/>
      <c r="F17" s="71"/>
      <c r="G17" s="85"/>
      <c r="H17" s="85"/>
      <c r="I17" s="86"/>
      <c r="J17" s="86"/>
      <c r="K17" s="86"/>
      <c r="L17" s="86"/>
      <c r="M17" s="86"/>
    </row>
    <row r="18" spans="1:17" x14ac:dyDescent="0.2">
      <c r="A18" s="71"/>
      <c r="B18" s="71"/>
      <c r="C18" s="71"/>
      <c r="D18" s="71"/>
      <c r="E18" s="71"/>
      <c r="F18" s="71"/>
      <c r="G18" s="85"/>
      <c r="H18" s="85"/>
      <c r="I18" s="86"/>
      <c r="J18" s="86"/>
      <c r="K18" s="86"/>
      <c r="L18" s="86"/>
      <c r="M18" s="86"/>
    </row>
    <row r="19" spans="1:17" x14ac:dyDescent="0.2">
      <c r="A19" s="71"/>
      <c r="B19" s="71"/>
      <c r="C19" s="71"/>
      <c r="D19" s="71"/>
      <c r="E19" s="71"/>
      <c r="F19" s="71"/>
      <c r="G19" s="85"/>
      <c r="H19" s="85"/>
      <c r="I19" s="86"/>
      <c r="J19" s="86"/>
      <c r="K19" s="86"/>
      <c r="L19" s="86"/>
      <c r="M19" s="86"/>
    </row>
    <row r="20" spans="1:17" x14ac:dyDescent="0.2">
      <c r="A20" s="71"/>
      <c r="B20" s="71"/>
      <c r="C20" s="71"/>
      <c r="D20" s="71"/>
      <c r="E20" s="71"/>
      <c r="F20" s="71"/>
      <c r="G20" s="85"/>
      <c r="H20" s="85"/>
      <c r="I20" s="86"/>
      <c r="J20" s="86"/>
      <c r="K20" s="86"/>
      <c r="L20" s="86"/>
      <c r="M20" s="86"/>
    </row>
    <row r="21" spans="1:17" x14ac:dyDescent="0.2">
      <c r="A21" s="71"/>
      <c r="B21" s="71"/>
      <c r="C21" s="71"/>
      <c r="D21" s="71"/>
      <c r="E21" s="71"/>
      <c r="F21" s="71"/>
      <c r="G21" s="85"/>
      <c r="H21" s="85"/>
      <c r="I21" s="86"/>
      <c r="J21" s="86"/>
      <c r="K21" s="86"/>
      <c r="L21" s="86"/>
      <c r="M21" s="86"/>
    </row>
    <row r="22" spans="1:17" x14ac:dyDescent="0.2">
      <c r="A22" s="71"/>
      <c r="B22" s="71"/>
      <c r="C22" s="71"/>
      <c r="D22" s="71"/>
      <c r="E22" s="71"/>
      <c r="F22" s="71"/>
      <c r="G22" s="85"/>
      <c r="H22" s="85"/>
      <c r="I22" s="86"/>
      <c r="J22" s="86"/>
      <c r="K22" s="86"/>
      <c r="L22" s="86"/>
      <c r="M22" s="86"/>
    </row>
    <row r="23" spans="1:17" x14ac:dyDescent="0.2">
      <c r="A23" s="71"/>
      <c r="B23" s="71"/>
      <c r="C23" s="71"/>
      <c r="D23" s="71"/>
      <c r="E23" s="71"/>
      <c r="F23" s="71"/>
      <c r="G23" s="71"/>
      <c r="H23" s="85"/>
      <c r="I23" s="86"/>
      <c r="J23" s="86"/>
      <c r="K23" s="86"/>
      <c r="L23" s="86"/>
      <c r="M23" s="86"/>
    </row>
    <row r="24" spans="1:17" x14ac:dyDescent="0.2">
      <c r="A24" s="71"/>
      <c r="B24" s="71"/>
      <c r="C24" s="71"/>
      <c r="D24" s="71"/>
      <c r="E24" s="71"/>
      <c r="F24" s="71"/>
      <c r="G24" s="85"/>
      <c r="H24" s="85"/>
      <c r="I24" s="86"/>
      <c r="J24" s="86"/>
      <c r="K24" s="86"/>
      <c r="L24" s="86"/>
      <c r="M24" s="86"/>
    </row>
    <row r="25" spans="1:17" x14ac:dyDescent="0.3">
      <c r="A25" s="122"/>
      <c r="B25" s="122" t="s">
        <v>86</v>
      </c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</row>
    <row r="26" spans="1:17" x14ac:dyDescent="0.3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spans="1:17" ht="17.25" thickBot="1" x14ac:dyDescent="0.35">
      <c r="A27" s="67"/>
      <c r="B27" s="67"/>
      <c r="C27" s="67"/>
      <c r="D27" s="87"/>
      <c r="E27" s="87"/>
      <c r="F27" s="87"/>
      <c r="G27" s="87"/>
      <c r="H27" s="87"/>
      <c r="I27" s="87"/>
      <c r="J27" s="67"/>
      <c r="K27" s="67"/>
      <c r="L27" s="67"/>
      <c r="M27" s="67"/>
      <c r="N27" s="67"/>
      <c r="O27" s="67"/>
      <c r="P27" s="67"/>
      <c r="Q27" s="67"/>
    </row>
    <row r="28" spans="1:17" x14ac:dyDescent="0.3">
      <c r="A28" s="67"/>
      <c r="B28" s="88" t="s">
        <v>75</v>
      </c>
      <c r="C28" s="89" t="s">
        <v>76</v>
      </c>
      <c r="D28" s="89" t="s">
        <v>76</v>
      </c>
      <c r="E28" s="89" t="s">
        <v>76</v>
      </c>
      <c r="F28" s="89" t="s">
        <v>76</v>
      </c>
      <c r="G28" s="89" t="s">
        <v>76</v>
      </c>
      <c r="H28" s="90" t="s">
        <v>76</v>
      </c>
      <c r="I28" s="87"/>
      <c r="J28" s="67"/>
      <c r="K28" s="67"/>
      <c r="L28" s="67"/>
      <c r="M28" s="67"/>
      <c r="N28" s="67"/>
      <c r="O28" s="67"/>
      <c r="P28" s="67"/>
      <c r="Q28" s="67"/>
    </row>
    <row r="29" spans="1:17" x14ac:dyDescent="0.3">
      <c r="A29" s="67"/>
      <c r="B29" s="91" t="s">
        <v>77</v>
      </c>
      <c r="C29" s="92" t="s">
        <v>78</v>
      </c>
      <c r="D29" s="92" t="s">
        <v>79</v>
      </c>
      <c r="E29" s="92" t="s">
        <v>80</v>
      </c>
      <c r="F29" s="92" t="s">
        <v>81</v>
      </c>
      <c r="G29" s="92" t="s">
        <v>82</v>
      </c>
      <c r="H29" s="93" t="s">
        <v>83</v>
      </c>
      <c r="I29" s="87"/>
      <c r="J29" s="67"/>
      <c r="K29" s="67"/>
      <c r="L29" s="67"/>
      <c r="M29" s="67"/>
      <c r="N29" s="67"/>
      <c r="O29" s="67"/>
      <c r="P29" s="67"/>
      <c r="Q29" s="67"/>
    </row>
    <row r="30" spans="1:17" x14ac:dyDescent="0.3">
      <c r="A30" s="67"/>
      <c r="B30" s="136" t="s">
        <v>73</v>
      </c>
      <c r="C30" s="94"/>
      <c r="D30" s="94"/>
      <c r="E30" s="94">
        <v>37.511961722488039</v>
      </c>
      <c r="F30" s="94">
        <v>33.034111310592458</v>
      </c>
      <c r="G30" s="94">
        <v>37.162162162162161</v>
      </c>
      <c r="H30" s="95">
        <v>33.090909090909093</v>
      </c>
      <c r="I30" s="87"/>
      <c r="J30" s="67"/>
      <c r="K30" s="67"/>
      <c r="L30" s="67"/>
      <c r="M30" s="67"/>
      <c r="N30" s="67"/>
      <c r="O30" s="67"/>
      <c r="P30" s="67"/>
      <c r="Q30" s="67"/>
    </row>
    <row r="31" spans="1:17" x14ac:dyDescent="0.3">
      <c r="A31" s="67"/>
      <c r="B31" s="136" t="s">
        <v>74</v>
      </c>
      <c r="C31" s="94"/>
      <c r="D31" s="94"/>
      <c r="E31" s="94">
        <v>12.535885167464114</v>
      </c>
      <c r="F31" s="94">
        <v>15.350089766606823</v>
      </c>
      <c r="G31" s="94">
        <v>14.63963963963964</v>
      </c>
      <c r="H31" s="95">
        <v>18.666666666666668</v>
      </c>
      <c r="I31" s="87"/>
      <c r="J31" s="67"/>
      <c r="K31" s="67"/>
      <c r="L31" s="67"/>
      <c r="M31" s="67"/>
      <c r="N31" s="67"/>
      <c r="O31" s="67"/>
      <c r="P31" s="67"/>
      <c r="Q31" s="67"/>
    </row>
    <row r="32" spans="1:17" x14ac:dyDescent="0.3">
      <c r="A32" s="67"/>
      <c r="B32" s="136" t="s">
        <v>71</v>
      </c>
      <c r="C32" s="94"/>
      <c r="D32" s="94"/>
      <c r="E32" s="94">
        <v>46.985645933014354</v>
      </c>
      <c r="F32" s="94">
        <v>42.998204667863554</v>
      </c>
      <c r="G32" s="94">
        <v>47.522522522522522</v>
      </c>
      <c r="H32" s="95">
        <v>43.272727272727273</v>
      </c>
      <c r="I32" s="87"/>
      <c r="J32" s="67"/>
      <c r="K32" s="67"/>
      <c r="L32" s="67"/>
      <c r="M32" s="67"/>
      <c r="N32" s="67"/>
      <c r="O32" s="67"/>
      <c r="P32" s="67"/>
      <c r="Q32" s="67"/>
    </row>
    <row r="33" spans="1:17" ht="17.25" thickBot="1" x14ac:dyDescent="0.35">
      <c r="A33" s="67"/>
      <c r="B33" s="137" t="s">
        <v>40</v>
      </c>
      <c r="C33" s="96"/>
      <c r="D33" s="96"/>
      <c r="E33" s="96">
        <v>2.9665071770334928</v>
      </c>
      <c r="F33" s="96">
        <v>8.6175942549371634</v>
      </c>
      <c r="G33" s="96">
        <v>0.67567567567567566</v>
      </c>
      <c r="H33" s="97">
        <v>4.9696969696969697</v>
      </c>
      <c r="I33" s="87"/>
      <c r="J33" s="67"/>
      <c r="K33" s="67"/>
      <c r="L33" s="67"/>
      <c r="M33" s="67"/>
      <c r="N33" s="67"/>
      <c r="O33" s="67"/>
      <c r="P33" s="67"/>
      <c r="Q33" s="67"/>
    </row>
    <row r="34" spans="1:17" x14ac:dyDescent="0.3">
      <c r="A34" s="67"/>
      <c r="B34" s="98" t="s">
        <v>84</v>
      </c>
      <c r="C34" s="98">
        <f t="shared" ref="C34:H34" si="0">SUM(C25:C33)</f>
        <v>0</v>
      </c>
      <c r="D34" s="98">
        <f t="shared" si="0"/>
        <v>0</v>
      </c>
      <c r="E34" s="98">
        <f t="shared" si="0"/>
        <v>100</v>
      </c>
      <c r="F34" s="98">
        <f t="shared" si="0"/>
        <v>100</v>
      </c>
      <c r="G34" s="98">
        <f t="shared" si="0"/>
        <v>100</v>
      </c>
      <c r="H34" s="98">
        <f t="shared" si="0"/>
        <v>100</v>
      </c>
      <c r="I34" s="87"/>
      <c r="J34" s="67"/>
      <c r="K34" s="67"/>
      <c r="L34" s="67"/>
      <c r="M34" s="67"/>
      <c r="N34" s="67"/>
      <c r="O34" s="67"/>
      <c r="P34" s="67"/>
      <c r="Q34" s="67"/>
    </row>
    <row r="35" spans="1:17" x14ac:dyDescent="0.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</row>
    <row r="36" spans="1:17" x14ac:dyDescent="0.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</row>
    <row r="37" spans="1:17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1:17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</row>
    <row r="39" spans="1:17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</row>
    <row r="40" spans="1:17" x14ac:dyDescent="0.3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</row>
    <row r="41" spans="1:17" x14ac:dyDescent="0.3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</row>
    <row r="42" spans="1:17" x14ac:dyDescent="0.3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</row>
    <row r="43" spans="1:17" x14ac:dyDescent="0.3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</row>
    <row r="44" spans="1:17" x14ac:dyDescent="0.3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</row>
    <row r="45" spans="1:17" x14ac:dyDescent="0.3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</row>
    <row r="46" spans="1:17" x14ac:dyDescent="0.3">
      <c r="A46" s="67"/>
      <c r="B46" s="67"/>
      <c r="C46" s="8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</row>
    <row r="49" spans="3:10" x14ac:dyDescent="0.2">
      <c r="C49" s="100"/>
      <c r="D49" s="100"/>
      <c r="E49" s="100"/>
      <c r="F49" s="100"/>
      <c r="G49" s="87"/>
      <c r="H49" s="87"/>
      <c r="I49" s="101"/>
      <c r="J49" s="101"/>
    </row>
    <row r="50" spans="3:10" ht="17.25" thickBot="1" x14ac:dyDescent="0.25">
      <c r="C50" s="102" t="s">
        <v>70</v>
      </c>
      <c r="D50" s="102" t="s">
        <v>69</v>
      </c>
      <c r="E50" s="87"/>
      <c r="F50" s="87"/>
      <c r="G50" s="87"/>
      <c r="H50" s="87"/>
      <c r="I50" s="78" t="s">
        <v>72</v>
      </c>
      <c r="J50" s="101"/>
    </row>
    <row r="51" spans="3:10" x14ac:dyDescent="0.2">
      <c r="C51" s="103" t="s">
        <v>75</v>
      </c>
      <c r="D51" s="104" t="s">
        <v>76</v>
      </c>
      <c r="E51" s="104" t="s">
        <v>76</v>
      </c>
      <c r="F51" s="104" t="s">
        <v>87</v>
      </c>
      <c r="G51" s="104" t="s">
        <v>76</v>
      </c>
      <c r="H51" s="104" t="s">
        <v>76</v>
      </c>
      <c r="I51" s="105" t="s">
        <v>76</v>
      </c>
      <c r="J51" s="101"/>
    </row>
    <row r="52" spans="3:10" x14ac:dyDescent="0.2">
      <c r="C52" s="106" t="s">
        <v>77</v>
      </c>
      <c r="D52" s="107" t="s">
        <v>88</v>
      </c>
      <c r="E52" s="107" t="s">
        <v>79</v>
      </c>
      <c r="F52" s="107" t="s">
        <v>80</v>
      </c>
      <c r="G52" s="107" t="s">
        <v>81</v>
      </c>
      <c r="H52" s="108" t="s">
        <v>82</v>
      </c>
      <c r="I52" s="109" t="s">
        <v>83</v>
      </c>
      <c r="J52" s="101"/>
    </row>
    <row r="53" spans="3:10" x14ac:dyDescent="0.2">
      <c r="C53" s="135" t="s">
        <v>16</v>
      </c>
      <c r="D53" s="110"/>
      <c r="E53" s="110"/>
      <c r="F53" s="110">
        <v>75.163398692810475</v>
      </c>
      <c r="G53" s="110">
        <v>72.204472843450489</v>
      </c>
      <c r="H53" s="110">
        <v>73.928571428571416</v>
      </c>
      <c r="I53" s="111">
        <v>71.428571428571431</v>
      </c>
      <c r="J53" s="101"/>
    </row>
    <row r="54" spans="3:10" x14ac:dyDescent="0.2">
      <c r="C54" s="135" t="s">
        <v>17</v>
      </c>
      <c r="D54" s="110"/>
      <c r="E54" s="110"/>
      <c r="F54" s="110">
        <v>22.875816993464053</v>
      </c>
      <c r="G54" s="110">
        <v>26.198083067092654</v>
      </c>
      <c r="H54" s="110">
        <v>23.214285714285712</v>
      </c>
      <c r="I54" s="111">
        <v>24.081632653061224</v>
      </c>
      <c r="J54" s="101"/>
    </row>
    <row r="55" spans="3:10" x14ac:dyDescent="0.2">
      <c r="C55" s="135" t="s">
        <v>19</v>
      </c>
      <c r="D55" s="110"/>
      <c r="E55" s="110"/>
      <c r="F55" s="110">
        <v>1.6339869281045754</v>
      </c>
      <c r="G55" s="110">
        <v>1.2779552715654952</v>
      </c>
      <c r="H55" s="110">
        <v>2.1428571428571423</v>
      </c>
      <c r="I55" s="111">
        <v>4.0816326530612246</v>
      </c>
      <c r="J55" s="101"/>
    </row>
    <row r="56" spans="3:10" ht="17.25" thickBot="1" x14ac:dyDescent="0.25">
      <c r="C56" s="138" t="s">
        <v>18</v>
      </c>
      <c r="D56" s="112"/>
      <c r="E56" s="112"/>
      <c r="F56" s="112">
        <v>0.32679738562091504</v>
      </c>
      <c r="G56" s="112">
        <v>0.31948881789137379</v>
      </c>
      <c r="H56" s="112">
        <v>0.7142857142857143</v>
      </c>
      <c r="I56" s="113">
        <v>0.40816326530612246</v>
      </c>
      <c r="J56" s="101"/>
    </row>
    <row r="57" spans="3:10" x14ac:dyDescent="0.2">
      <c r="C57" s="99" t="s">
        <v>89</v>
      </c>
      <c r="D57" s="101">
        <f t="shared" ref="D57:I57" si="1">SUM(D53:D56)</f>
        <v>0</v>
      </c>
      <c r="E57" s="101">
        <f t="shared" si="1"/>
        <v>0</v>
      </c>
      <c r="F57" s="101">
        <f t="shared" si="1"/>
        <v>100.00000000000003</v>
      </c>
      <c r="G57" s="101">
        <f t="shared" si="1"/>
        <v>100</v>
      </c>
      <c r="H57" s="101">
        <f t="shared" si="1"/>
        <v>99.999999999999972</v>
      </c>
      <c r="I57" s="101">
        <f t="shared" si="1"/>
        <v>100</v>
      </c>
      <c r="J57" s="101"/>
    </row>
    <row r="69" spans="3:9" ht="17.25" thickBot="1" x14ac:dyDescent="0.35">
      <c r="C69" s="102" t="s">
        <v>91</v>
      </c>
      <c r="D69" s="102" t="s">
        <v>69</v>
      </c>
      <c r="E69" s="87"/>
      <c r="F69" s="87"/>
      <c r="G69" s="87"/>
      <c r="H69" s="87"/>
      <c r="I69" s="78" t="s">
        <v>72</v>
      </c>
    </row>
    <row r="70" spans="3:9" x14ac:dyDescent="0.3">
      <c r="C70" s="103" t="s">
        <v>75</v>
      </c>
      <c r="D70" s="104" t="s">
        <v>76</v>
      </c>
      <c r="E70" s="104" t="s">
        <v>76</v>
      </c>
      <c r="F70" s="104" t="s">
        <v>87</v>
      </c>
      <c r="G70" s="104" t="s">
        <v>76</v>
      </c>
      <c r="H70" s="104" t="s">
        <v>76</v>
      </c>
      <c r="I70" s="105" t="s">
        <v>76</v>
      </c>
    </row>
    <row r="71" spans="3:9" x14ac:dyDescent="0.3">
      <c r="C71" s="106" t="s">
        <v>77</v>
      </c>
      <c r="D71" s="107" t="s">
        <v>88</v>
      </c>
      <c r="E71" s="107" t="s">
        <v>79</v>
      </c>
      <c r="F71" s="107" t="s">
        <v>80</v>
      </c>
      <c r="G71" s="107" t="s">
        <v>81</v>
      </c>
      <c r="H71" s="108" t="s">
        <v>82</v>
      </c>
      <c r="I71" s="109" t="s">
        <v>83</v>
      </c>
    </row>
    <row r="72" spans="3:9" x14ac:dyDescent="0.2">
      <c r="C72" s="133" t="s">
        <v>26</v>
      </c>
      <c r="D72" s="114"/>
      <c r="E72" s="114"/>
      <c r="F72" s="114">
        <v>52.325581395348841</v>
      </c>
      <c r="G72" s="114">
        <v>92.72727272727272</v>
      </c>
      <c r="H72" s="114">
        <v>62</v>
      </c>
      <c r="I72" s="115">
        <v>50.000000000000014</v>
      </c>
    </row>
    <row r="73" spans="3:9" x14ac:dyDescent="0.2">
      <c r="C73" s="134" t="s">
        <v>20</v>
      </c>
      <c r="D73" s="114"/>
      <c r="E73" s="114"/>
      <c r="F73" s="114">
        <v>40.697674418604656</v>
      </c>
      <c r="G73" s="114">
        <v>3.6363636363636362</v>
      </c>
      <c r="H73" s="114">
        <v>36</v>
      </c>
      <c r="I73" s="115">
        <v>46.428571428571431</v>
      </c>
    </row>
    <row r="74" spans="3:9" x14ac:dyDescent="0.2">
      <c r="C74" s="135" t="s">
        <v>90</v>
      </c>
      <c r="D74" s="114"/>
      <c r="E74" s="114"/>
      <c r="F74" s="114">
        <v>5.8139534883720936</v>
      </c>
      <c r="G74" s="114">
        <v>3.6363636363636362</v>
      </c>
      <c r="H74" s="114">
        <v>1.9999999999999998</v>
      </c>
      <c r="I74" s="115">
        <v>3.5714285714285721</v>
      </c>
    </row>
    <row r="75" spans="3:9" x14ac:dyDescent="0.2">
      <c r="C75" s="135" t="s">
        <v>23</v>
      </c>
      <c r="D75" s="114"/>
      <c r="E75" s="114"/>
      <c r="F75" s="114">
        <v>0</v>
      </c>
      <c r="G75" s="114">
        <v>0</v>
      </c>
      <c r="H75" s="114">
        <v>0</v>
      </c>
      <c r="I75" s="115">
        <v>0</v>
      </c>
    </row>
    <row r="76" spans="3:9" x14ac:dyDescent="0.2">
      <c r="C76" s="135" t="s">
        <v>24</v>
      </c>
      <c r="D76" s="114"/>
      <c r="E76" s="114"/>
      <c r="F76" s="114">
        <v>1.1627906976744187</v>
      </c>
      <c r="G76" s="114">
        <v>0</v>
      </c>
      <c r="H76" s="114">
        <v>0</v>
      </c>
      <c r="I76" s="115">
        <v>0</v>
      </c>
    </row>
    <row r="77" spans="3:9" x14ac:dyDescent="0.2">
      <c r="C77" s="135" t="s">
        <v>25</v>
      </c>
      <c r="D77" s="114"/>
      <c r="E77" s="114"/>
      <c r="F77" s="114">
        <v>0</v>
      </c>
      <c r="G77" s="114">
        <v>0</v>
      </c>
      <c r="H77" s="114">
        <v>0</v>
      </c>
      <c r="I77" s="115">
        <v>0</v>
      </c>
    </row>
    <row r="78" spans="3:9" ht="17.25" thickBot="1" x14ac:dyDescent="0.25">
      <c r="C78" s="138" t="s">
        <v>22</v>
      </c>
      <c r="D78" s="116"/>
      <c r="E78" s="116"/>
      <c r="F78" s="116">
        <v>0</v>
      </c>
      <c r="G78" s="116">
        <v>0</v>
      </c>
      <c r="H78" s="116">
        <v>0</v>
      </c>
      <c r="I78" s="117">
        <v>0</v>
      </c>
    </row>
    <row r="79" spans="3:9" x14ac:dyDescent="0.2">
      <c r="C79" s="99" t="s">
        <v>89</v>
      </c>
      <c r="D79" s="118">
        <f t="shared" ref="D79:I79" si="2">SUM(D72:D78)</f>
        <v>0</v>
      </c>
      <c r="E79" s="118">
        <f t="shared" si="2"/>
        <v>0</v>
      </c>
      <c r="F79" s="118">
        <f t="shared" si="2"/>
        <v>100.00000000000001</v>
      </c>
      <c r="G79" s="118">
        <f t="shared" si="2"/>
        <v>100</v>
      </c>
      <c r="H79" s="118">
        <f t="shared" si="2"/>
        <v>100</v>
      </c>
      <c r="I79" s="118">
        <f t="shared" si="2"/>
        <v>100.00000000000001</v>
      </c>
    </row>
    <row r="86" spans="3:9" ht="17.25" thickBot="1" x14ac:dyDescent="0.35">
      <c r="C86" s="102" t="s">
        <v>2</v>
      </c>
      <c r="D86" s="102" t="s">
        <v>69</v>
      </c>
      <c r="E86" s="119"/>
      <c r="F86" s="119"/>
      <c r="G86" s="119"/>
      <c r="H86" s="119"/>
      <c r="I86" s="78" t="s">
        <v>72</v>
      </c>
    </row>
    <row r="87" spans="3:9" x14ac:dyDescent="0.3">
      <c r="C87" s="124" t="s">
        <v>75</v>
      </c>
      <c r="D87" s="125" t="s">
        <v>76</v>
      </c>
      <c r="E87" s="125" t="s">
        <v>76</v>
      </c>
      <c r="F87" s="125" t="s">
        <v>87</v>
      </c>
      <c r="G87" s="125" t="s">
        <v>76</v>
      </c>
      <c r="H87" s="125" t="s">
        <v>76</v>
      </c>
      <c r="I87" s="126" t="s">
        <v>76</v>
      </c>
    </row>
    <row r="88" spans="3:9" x14ac:dyDescent="0.3">
      <c r="C88" s="127" t="s">
        <v>77</v>
      </c>
      <c r="D88" s="107" t="s">
        <v>88</v>
      </c>
      <c r="E88" s="107" t="s">
        <v>79</v>
      </c>
      <c r="F88" s="107" t="s">
        <v>80</v>
      </c>
      <c r="G88" s="107" t="s">
        <v>81</v>
      </c>
      <c r="H88" s="108" t="s">
        <v>82</v>
      </c>
      <c r="I88" s="128" t="s">
        <v>83</v>
      </c>
    </row>
    <row r="89" spans="3:9" x14ac:dyDescent="0.2">
      <c r="C89" s="139" t="s">
        <v>27</v>
      </c>
      <c r="D89" s="114"/>
      <c r="E89" s="114"/>
      <c r="F89" s="114">
        <v>58.015267175572518</v>
      </c>
      <c r="G89" s="114">
        <v>66.666666666666657</v>
      </c>
      <c r="H89" s="114">
        <v>66.92307692307692</v>
      </c>
      <c r="I89" s="129">
        <v>63.636363636363647</v>
      </c>
    </row>
    <row r="90" spans="3:9" x14ac:dyDescent="0.2">
      <c r="C90" s="139" t="s">
        <v>29</v>
      </c>
      <c r="D90" s="114"/>
      <c r="E90" s="114"/>
      <c r="F90" s="114">
        <v>10.68702290076336</v>
      </c>
      <c r="G90" s="114">
        <v>21.637426900584796</v>
      </c>
      <c r="H90" s="114">
        <v>15.384615384615385</v>
      </c>
      <c r="I90" s="129">
        <v>24.025974025974026</v>
      </c>
    </row>
    <row r="91" spans="3:9" x14ac:dyDescent="0.2">
      <c r="C91" s="139" t="s">
        <v>10</v>
      </c>
      <c r="D91" s="114"/>
      <c r="E91" s="114"/>
      <c r="F91" s="114">
        <v>15.267175572519085</v>
      </c>
      <c r="G91" s="114">
        <v>8.7719298245614041</v>
      </c>
      <c r="H91" s="114">
        <v>5.384615384615385</v>
      </c>
      <c r="I91" s="129">
        <v>5.8441558441558445</v>
      </c>
    </row>
    <row r="92" spans="3:9" x14ac:dyDescent="0.2">
      <c r="C92" s="139" t="s">
        <v>28</v>
      </c>
      <c r="D92" s="114"/>
      <c r="E92" s="114"/>
      <c r="F92" s="114">
        <v>6.106870229007634</v>
      </c>
      <c r="G92" s="114">
        <v>2.3391812865497075</v>
      </c>
      <c r="H92" s="114">
        <v>6.9230769230769234</v>
      </c>
      <c r="I92" s="129">
        <v>3.2467532467532472</v>
      </c>
    </row>
    <row r="93" spans="3:9" x14ac:dyDescent="0.2">
      <c r="C93" s="139" t="s">
        <v>31</v>
      </c>
      <c r="D93" s="123"/>
      <c r="E93" s="123"/>
      <c r="F93" s="123">
        <v>0.76335877862595425</v>
      </c>
      <c r="G93" s="123">
        <v>0.58479532163742687</v>
      </c>
      <c r="H93" s="123">
        <v>5.384615384615385</v>
      </c>
      <c r="I93" s="130">
        <v>3.2467532467532472</v>
      </c>
    </row>
    <row r="94" spans="3:9" ht="17.25" thickBot="1" x14ac:dyDescent="0.25">
      <c r="C94" s="140" t="s">
        <v>30</v>
      </c>
      <c r="D94" s="131"/>
      <c r="E94" s="131"/>
      <c r="F94" s="131">
        <v>9.1603053435114496</v>
      </c>
      <c r="G94" s="131">
        <v>0</v>
      </c>
      <c r="H94" s="131">
        <v>0</v>
      </c>
      <c r="I94" s="132">
        <v>0</v>
      </c>
    </row>
    <row r="95" spans="3:9" x14ac:dyDescent="0.3">
      <c r="C95" s="99" t="s">
        <v>89</v>
      </c>
      <c r="D95" s="119">
        <f t="shared" ref="D95:I95" si="3">SUM(D89:D94)</f>
        <v>0</v>
      </c>
      <c r="E95" s="119">
        <f t="shared" si="3"/>
        <v>0</v>
      </c>
      <c r="F95" s="119">
        <f t="shared" si="3"/>
        <v>100.00000000000001</v>
      </c>
      <c r="G95" s="119">
        <f t="shared" si="3"/>
        <v>100</v>
      </c>
      <c r="H95" s="119">
        <f t="shared" si="3"/>
        <v>100</v>
      </c>
      <c r="I95" s="119">
        <f t="shared" si="3"/>
        <v>100.00000000000001</v>
      </c>
    </row>
    <row r="106" spans="3:9" ht="17.25" thickBot="1" x14ac:dyDescent="0.35">
      <c r="C106" s="102" t="s">
        <v>3</v>
      </c>
      <c r="D106" s="102" t="s">
        <v>69</v>
      </c>
      <c r="E106" s="120"/>
      <c r="F106" s="120"/>
      <c r="G106" s="87"/>
      <c r="H106" s="87"/>
      <c r="I106" s="78" t="s">
        <v>72</v>
      </c>
    </row>
    <row r="107" spans="3:9" x14ac:dyDescent="0.3">
      <c r="C107" s="103" t="s">
        <v>75</v>
      </c>
      <c r="D107" s="104" t="s">
        <v>76</v>
      </c>
      <c r="E107" s="104" t="s">
        <v>76</v>
      </c>
      <c r="F107" s="104" t="s">
        <v>87</v>
      </c>
      <c r="G107" s="104" t="s">
        <v>76</v>
      </c>
      <c r="H107" s="104" t="s">
        <v>76</v>
      </c>
      <c r="I107" s="105" t="s">
        <v>76</v>
      </c>
    </row>
    <row r="108" spans="3:9" x14ac:dyDescent="0.3">
      <c r="C108" s="106" t="s">
        <v>77</v>
      </c>
      <c r="D108" s="107" t="s">
        <v>88</v>
      </c>
      <c r="E108" s="107" t="s">
        <v>79</v>
      </c>
      <c r="F108" s="107" t="s">
        <v>80</v>
      </c>
      <c r="G108" s="107" t="s">
        <v>81</v>
      </c>
      <c r="H108" s="108" t="s">
        <v>82</v>
      </c>
      <c r="I108" s="109" t="s">
        <v>83</v>
      </c>
    </row>
    <row r="109" spans="3:9" x14ac:dyDescent="0.2">
      <c r="C109" s="135" t="s">
        <v>32</v>
      </c>
      <c r="D109" s="114"/>
      <c r="E109" s="114"/>
      <c r="F109" s="114">
        <v>40.529531568228109</v>
      </c>
      <c r="G109" s="114">
        <v>43.423799582463467</v>
      </c>
      <c r="H109" s="114">
        <v>43.838862559241697</v>
      </c>
      <c r="I109" s="115">
        <v>45.098039215686278</v>
      </c>
    </row>
    <row r="110" spans="3:9" x14ac:dyDescent="0.2">
      <c r="C110" s="141" t="s">
        <v>36</v>
      </c>
      <c r="D110" s="114"/>
      <c r="E110" s="114"/>
      <c r="F110" s="114">
        <v>25.45824847250509</v>
      </c>
      <c r="G110" s="114">
        <v>23.799582463465551</v>
      </c>
      <c r="H110" s="114">
        <v>21.327014218009477</v>
      </c>
      <c r="I110" s="115">
        <v>23.529411764705884</v>
      </c>
    </row>
    <row r="111" spans="3:9" x14ac:dyDescent="0.2">
      <c r="C111" s="135" t="s">
        <v>92</v>
      </c>
      <c r="D111" s="114"/>
      <c r="E111" s="114"/>
      <c r="F111" s="114">
        <v>27.291242362525459</v>
      </c>
      <c r="G111" s="114">
        <v>24.4258872651357</v>
      </c>
      <c r="H111" s="114">
        <v>28.199052132701418</v>
      </c>
      <c r="I111" s="115">
        <v>22.969187675070032</v>
      </c>
    </row>
    <row r="112" spans="3:9" x14ac:dyDescent="0.2">
      <c r="C112" s="135" t="s">
        <v>33</v>
      </c>
      <c r="D112" s="114"/>
      <c r="E112" s="114"/>
      <c r="F112" s="114">
        <v>4.0733197556008145</v>
      </c>
      <c r="G112" s="114">
        <v>5.2192066805845521</v>
      </c>
      <c r="H112" s="114">
        <v>3.3175355450236963</v>
      </c>
      <c r="I112" s="115">
        <v>3.6414565826330536</v>
      </c>
    </row>
    <row r="113" spans="3:9" x14ac:dyDescent="0.2">
      <c r="C113" s="135" t="s">
        <v>93</v>
      </c>
      <c r="D113" s="114"/>
      <c r="E113" s="114"/>
      <c r="F113" s="114">
        <v>2.6476578411405294</v>
      </c>
      <c r="G113" s="114">
        <v>2.5052192066805845</v>
      </c>
      <c r="H113" s="114">
        <v>2.606635071090047</v>
      </c>
      <c r="I113" s="115">
        <v>2.5210084033613445</v>
      </c>
    </row>
    <row r="114" spans="3:9" ht="17.25" thickBot="1" x14ac:dyDescent="0.25">
      <c r="C114" s="138" t="s">
        <v>94</v>
      </c>
      <c r="D114" s="116"/>
      <c r="E114" s="116"/>
      <c r="F114" s="116">
        <v>0</v>
      </c>
      <c r="G114" s="116">
        <v>0.62630480167014613</v>
      </c>
      <c r="H114" s="116">
        <v>0.71090047393364919</v>
      </c>
      <c r="I114" s="117">
        <v>2.2408963585434178</v>
      </c>
    </row>
    <row r="115" spans="3:9" x14ac:dyDescent="0.2">
      <c r="C115" s="99" t="s">
        <v>89</v>
      </c>
      <c r="D115" s="101">
        <f t="shared" ref="D115:I115" si="4">SUM(D109:D114)</f>
        <v>0</v>
      </c>
      <c r="E115" s="101">
        <f t="shared" si="4"/>
        <v>0</v>
      </c>
      <c r="F115" s="101">
        <f t="shared" si="4"/>
        <v>100.00000000000001</v>
      </c>
      <c r="G115" s="101">
        <f t="shared" si="4"/>
        <v>99.999999999999986</v>
      </c>
      <c r="H115" s="101">
        <f t="shared" si="4"/>
        <v>100</v>
      </c>
      <c r="I115" s="101">
        <f t="shared" si="4"/>
        <v>100.00000000000001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MAT-PV_(SS)Fiber_Statistics</vt:lpstr>
      <vt:lpstr>MAT-PV_(SS)Fiber_analysis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유순 이</dc:creator>
  <cp:lastModifiedBy>User</cp:lastModifiedBy>
  <dcterms:created xsi:type="dcterms:W3CDTF">2024-02-28T04:06:06Z</dcterms:created>
  <dcterms:modified xsi:type="dcterms:W3CDTF">2024-02-29T00:22:46Z</dcterms:modified>
</cp:coreProperties>
</file>